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Y:\06部活動\テニス部\R７年度\４．当番校\"/>
    </mc:Choice>
  </mc:AlternateContent>
  <xr:revisionPtr revIDLastSave="0" documentId="13_ncr:1_{86A538A9-6F1D-4795-8255-A73F16EA9C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（男）" sheetId="9" r:id="rId1"/>
    <sheet name="プログラム用(男）" sheetId="3" r:id="rId2"/>
    <sheet name="参加申込書（女）" sheetId="11" r:id="rId3"/>
    <sheet name="プログラム用(女）" sheetId="13" r:id="rId4"/>
  </sheets>
  <definedNames>
    <definedName name="_xlnm.Print_Area" localSheetId="2">'参加申込書（女）'!$A$2:$O$52</definedName>
    <definedName name="_xlnm.Print_Area" localSheetId="0">'参加申込書（男）'!$A$2:$O$52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9" l="1"/>
  <c r="H31" i="9"/>
  <c r="H25" i="9"/>
  <c r="H25" i="11"/>
  <c r="H30" i="11"/>
  <c r="H27" i="11"/>
  <c r="H31" i="11"/>
  <c r="H32" i="11"/>
  <c r="H13" i="9"/>
  <c r="F7" i="13"/>
  <c r="F8" i="13"/>
  <c r="F9" i="13"/>
  <c r="F10" i="13"/>
  <c r="F11" i="13"/>
  <c r="F12" i="13"/>
  <c r="F13" i="13"/>
  <c r="F14" i="13"/>
  <c r="F6" i="13"/>
  <c r="C18" i="13"/>
  <c r="B18" i="13"/>
  <c r="C7" i="13"/>
  <c r="C8" i="13"/>
  <c r="C9" i="13"/>
  <c r="C10" i="13"/>
  <c r="C11" i="13"/>
  <c r="C12" i="13"/>
  <c r="C13" i="13"/>
  <c r="C14" i="13"/>
  <c r="B7" i="13"/>
  <c r="B8" i="13"/>
  <c r="B9" i="13"/>
  <c r="B10" i="13"/>
  <c r="B11" i="13"/>
  <c r="B12" i="13"/>
  <c r="B13" i="13"/>
  <c r="B14" i="13"/>
  <c r="C6" i="13"/>
  <c r="B6" i="13"/>
  <c r="B4" i="13"/>
  <c r="B3" i="13"/>
  <c r="F18" i="13"/>
  <c r="B4" i="3"/>
  <c r="C18" i="3"/>
  <c r="B18" i="3"/>
  <c r="B14" i="3"/>
  <c r="C52" i="11" l="1"/>
  <c r="C51" i="11"/>
  <c r="Q47" i="11"/>
  <c r="R47" i="11" s="1"/>
  <c r="H47" i="11"/>
  <c r="Q46" i="11"/>
  <c r="R46" i="11" s="1"/>
  <c r="H46" i="11"/>
  <c r="Q45" i="11"/>
  <c r="R45" i="11" s="1"/>
  <c r="H45" i="11"/>
  <c r="Q44" i="11"/>
  <c r="R44" i="11" s="1"/>
  <c r="H44" i="11"/>
  <c r="Q43" i="11"/>
  <c r="R43" i="11" s="1"/>
  <c r="H43" i="11"/>
  <c r="Q42" i="11"/>
  <c r="R42" i="11" s="1"/>
  <c r="H42" i="11" s="1"/>
  <c r="Q41" i="11"/>
  <c r="R41" i="11" s="1"/>
  <c r="H41" i="11" s="1"/>
  <c r="Q40" i="11"/>
  <c r="R40" i="11" s="1"/>
  <c r="H40" i="11"/>
  <c r="Q39" i="11"/>
  <c r="R39" i="11" s="1"/>
  <c r="H39" i="11"/>
  <c r="Q38" i="11"/>
  <c r="R38" i="11" s="1"/>
  <c r="H38" i="11"/>
  <c r="Q37" i="11"/>
  <c r="R37" i="11" s="1"/>
  <c r="H37" i="11"/>
  <c r="Q36" i="11"/>
  <c r="R36" i="11" s="1"/>
  <c r="H36" i="11"/>
  <c r="Q32" i="11"/>
  <c r="R32" i="11" s="1"/>
  <c r="Q29" i="11"/>
  <c r="R29" i="11" s="1"/>
  <c r="H29" i="11"/>
  <c r="Q28" i="11"/>
  <c r="R28" i="11" s="1"/>
  <c r="H28" i="11"/>
  <c r="Q27" i="11"/>
  <c r="R27" i="11" s="1"/>
  <c r="Q26" i="11"/>
  <c r="R26" i="11" s="1"/>
  <c r="H26" i="11"/>
  <c r="Q25" i="11"/>
  <c r="R25" i="11" s="1"/>
  <c r="Q21" i="11"/>
  <c r="R21" i="11" s="1"/>
  <c r="H21" i="11"/>
  <c r="Q20" i="11"/>
  <c r="R20" i="11" s="1"/>
  <c r="H20" i="11"/>
  <c r="Q19" i="11"/>
  <c r="R19" i="11" s="1"/>
  <c r="H19" i="11"/>
  <c r="Q18" i="11"/>
  <c r="R18" i="11" s="1"/>
  <c r="H18" i="11"/>
  <c r="Q17" i="11"/>
  <c r="R17" i="11" s="1"/>
  <c r="H17" i="11"/>
  <c r="Q16" i="11"/>
  <c r="R16" i="11" s="1"/>
  <c r="H16" i="11"/>
  <c r="Q15" i="11"/>
  <c r="R15" i="11" s="1"/>
  <c r="H15" i="11"/>
  <c r="Q14" i="11"/>
  <c r="R14" i="11" s="1"/>
  <c r="H14" i="11"/>
  <c r="Q13" i="11"/>
  <c r="R13" i="11" s="1"/>
  <c r="H13" i="11" s="1"/>
  <c r="Q12" i="11"/>
  <c r="R12" i="11" s="1"/>
  <c r="H12" i="11" s="1"/>
  <c r="Q47" i="9"/>
  <c r="R47" i="9" s="1"/>
  <c r="Q46" i="9"/>
  <c r="R46" i="9" s="1"/>
  <c r="Q45" i="9"/>
  <c r="R45" i="9" s="1"/>
  <c r="Q44" i="9"/>
  <c r="R44" i="9" s="1"/>
  <c r="Q43" i="9"/>
  <c r="R43" i="9" s="1"/>
  <c r="Q42" i="9"/>
  <c r="R42" i="9" s="1"/>
  <c r="Q41" i="9"/>
  <c r="R41" i="9" s="1"/>
  <c r="Q40" i="9"/>
  <c r="R40" i="9" s="1"/>
  <c r="Q39" i="9"/>
  <c r="R39" i="9" s="1"/>
  <c r="Q38" i="9"/>
  <c r="R38" i="9" s="1"/>
  <c r="Q37" i="9"/>
  <c r="R37" i="9" s="1"/>
  <c r="Q36" i="9"/>
  <c r="R36" i="9" s="1"/>
  <c r="H36" i="9" s="1"/>
  <c r="H47" i="9"/>
  <c r="H46" i="9"/>
  <c r="H45" i="9"/>
  <c r="H44" i="9"/>
  <c r="H43" i="9"/>
  <c r="H42" i="9"/>
  <c r="H41" i="9"/>
  <c r="H40" i="9"/>
  <c r="H39" i="9"/>
  <c r="H38" i="9"/>
  <c r="H37" i="9"/>
  <c r="Q32" i="9"/>
  <c r="R32" i="9" s="1"/>
  <c r="Q29" i="9"/>
  <c r="R29" i="9" s="1"/>
  <c r="Q28" i="9"/>
  <c r="R28" i="9" s="1"/>
  <c r="Q27" i="9"/>
  <c r="R27" i="9" s="1"/>
  <c r="Q26" i="9"/>
  <c r="R26" i="9" s="1"/>
  <c r="Q25" i="9"/>
  <c r="R25" i="9" s="1"/>
  <c r="H32" i="9"/>
  <c r="H29" i="9"/>
  <c r="H28" i="9"/>
  <c r="H27" i="9"/>
  <c r="H26" i="9"/>
  <c r="Q13" i="9"/>
  <c r="R13" i="9" s="1"/>
  <c r="Q14" i="9"/>
  <c r="R14" i="9" s="1"/>
  <c r="Q15" i="9"/>
  <c r="R15" i="9" s="1"/>
  <c r="Q16" i="9"/>
  <c r="R16" i="9" s="1"/>
  <c r="H16" i="9" s="1"/>
  <c r="Q17" i="9"/>
  <c r="R17" i="9" s="1"/>
  <c r="Q18" i="9"/>
  <c r="R18" i="9" s="1"/>
  <c r="Q19" i="9"/>
  <c r="R19" i="9" s="1"/>
  <c r="Q20" i="9"/>
  <c r="R20" i="9" s="1"/>
  <c r="H20" i="9" s="1"/>
  <c r="Q21" i="9"/>
  <c r="R21" i="9" s="1"/>
  <c r="H21" i="9" s="1"/>
  <c r="H19" i="9"/>
  <c r="H18" i="9"/>
  <c r="H17" i="9"/>
  <c r="H15" i="9"/>
  <c r="H14" i="9"/>
  <c r="Q12" i="9"/>
  <c r="R12" i="9" s="1"/>
  <c r="H12" i="9" s="1"/>
  <c r="F40" i="11"/>
  <c r="E27" i="11"/>
  <c r="F39" i="11"/>
  <c r="F42" i="11"/>
  <c r="F25" i="11"/>
  <c r="F45" i="11"/>
  <c r="F28" i="11"/>
  <c r="E37" i="11"/>
  <c r="F15" i="11"/>
  <c r="E21" i="11"/>
  <c r="E17" i="11"/>
  <c r="F19" i="11"/>
  <c r="F38" i="11"/>
  <c r="F18" i="11"/>
  <c r="E18" i="11"/>
  <c r="E28" i="11"/>
  <c r="E12" i="11"/>
  <c r="E29" i="11"/>
  <c r="E16" i="11"/>
  <c r="F20" i="11"/>
  <c r="F26" i="11"/>
  <c r="E20" i="11"/>
  <c r="E39" i="11"/>
  <c r="E19" i="11"/>
  <c r="E42" i="11"/>
  <c r="E25" i="11"/>
  <c r="F36" i="11"/>
  <c r="F36" i="9"/>
  <c r="F47" i="11"/>
  <c r="F41" i="11"/>
  <c r="E36" i="9"/>
  <c r="E45" i="11"/>
  <c r="F16" i="11"/>
  <c r="E44" i="11"/>
  <c r="E47" i="11"/>
  <c r="E32" i="11"/>
  <c r="E15" i="11"/>
  <c r="E38" i="11"/>
  <c r="F17" i="11"/>
  <c r="F27" i="11"/>
  <c r="F25" i="9"/>
  <c r="F44" i="11"/>
  <c r="E13" i="11"/>
  <c r="F43" i="11"/>
  <c r="F46" i="11"/>
  <c r="F29" i="11"/>
  <c r="F14" i="11"/>
  <c r="F37" i="11"/>
  <c r="E14" i="11"/>
  <c r="F32" i="11"/>
  <c r="E25" i="9"/>
  <c r="E41" i="11"/>
  <c r="E40" i="11"/>
  <c r="E43" i="11"/>
  <c r="E26" i="11"/>
  <c r="E46" i="11"/>
  <c r="F13" i="11"/>
  <c r="F21" i="11"/>
  <c r="E36" i="11"/>
  <c r="F12" i="11"/>
  <c r="E7" i="13" l="1"/>
  <c r="E8" i="13"/>
  <c r="E11" i="13"/>
  <c r="E10" i="13"/>
  <c r="E14" i="13"/>
  <c r="E12" i="13"/>
  <c r="E13" i="13"/>
  <c r="E9" i="13"/>
  <c r="E6" i="13"/>
  <c r="D8" i="13"/>
  <c r="D7" i="13"/>
  <c r="D9" i="13"/>
  <c r="D13" i="13"/>
  <c r="D14" i="13"/>
  <c r="D10" i="13"/>
  <c r="D12" i="13"/>
  <c r="D11" i="13"/>
  <c r="E18" i="13"/>
  <c r="D18" i="13"/>
  <c r="D6" i="13"/>
  <c r="C51" i="9"/>
  <c r="F13" i="9"/>
  <c r="F12" i="9"/>
  <c r="E13" i="9"/>
  <c r="E12" i="9"/>
  <c r="D6" i="3" l="1"/>
  <c r="E6" i="3"/>
  <c r="E7" i="3"/>
  <c r="D7" i="3"/>
  <c r="B3" i="3"/>
  <c r="C52" i="9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C14" i="3"/>
  <c r="C6" i="3"/>
  <c r="B6" i="3"/>
  <c r="E27" i="9"/>
  <c r="E46" i="9"/>
  <c r="E19" i="9"/>
  <c r="E17" i="9"/>
  <c r="F47" i="9"/>
  <c r="E43" i="9"/>
  <c r="E20" i="9"/>
  <c r="E38" i="9"/>
  <c r="F45" i="9"/>
  <c r="F42" i="9"/>
  <c r="F32" i="9"/>
  <c r="E47" i="9"/>
  <c r="E32" i="9"/>
  <c r="F17" i="9"/>
  <c r="F15" i="9"/>
  <c r="E29" i="9"/>
  <c r="F19" i="9"/>
  <c r="F41" i="9"/>
  <c r="E14" i="9"/>
  <c r="F38" i="9"/>
  <c r="E15" i="9"/>
  <c r="F21" i="9"/>
  <c r="F43" i="9"/>
  <c r="E44" i="9"/>
  <c r="F16" i="9"/>
  <c r="F14" i="9"/>
  <c r="F44" i="9"/>
  <c r="E18" i="9"/>
  <c r="E39" i="9"/>
  <c r="E40" i="9"/>
  <c r="F29" i="9"/>
  <c r="E42" i="9"/>
  <c r="F37" i="9"/>
  <c r="F39" i="9"/>
  <c r="F28" i="9"/>
  <c r="E21" i="9"/>
  <c r="F26" i="9"/>
  <c r="E41" i="9"/>
  <c r="F40" i="9"/>
  <c r="E16" i="9"/>
  <c r="E26" i="9"/>
  <c r="F46" i="9"/>
  <c r="F20" i="9"/>
  <c r="E28" i="9"/>
  <c r="E37" i="9"/>
  <c r="F27" i="9"/>
  <c r="F18" i="9"/>
  <c r="E45" i="9"/>
  <c r="E12" i="3" l="1"/>
  <c r="E14" i="3"/>
  <c r="D10" i="3"/>
  <c r="D12" i="3"/>
  <c r="E8" i="3"/>
  <c r="E10" i="3"/>
  <c r="D9" i="3"/>
  <c r="D8" i="3"/>
  <c r="E13" i="3"/>
  <c r="E9" i="3"/>
  <c r="E11" i="3"/>
  <c r="D14" i="3"/>
  <c r="D11" i="3"/>
  <c r="D13" i="3"/>
  <c r="E18" i="3"/>
  <c r="D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帯広柏葉高等学校情報処理部</author>
  </authors>
  <commentList>
    <comment ref="H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平成26年9月13日の時点での年齢になります。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平成26年9月13日の時点での年齢になります。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平成26年9月13日の時点での年齢になります。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帯広柏葉高等学校情報処理部</author>
  </authors>
  <commentList>
    <comment ref="H10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平成26年9月13日の時点での年齢になります。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平成26年9月13日の時点での年齢になります。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4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平成26年9月13日の時点での年齢になります。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<sst xmlns="http://schemas.openxmlformats.org/spreadsheetml/2006/main" count="368" uniqueCount="72">
  <si>
    <t>No.2</t>
  </si>
  <si>
    <t>No.3</t>
  </si>
  <si>
    <t>No.4</t>
  </si>
  <si>
    <t>No.5</t>
  </si>
  <si>
    <t>学年</t>
    <rPh sb="0" eb="2">
      <t>ガクネン</t>
    </rPh>
    <phoneticPr fontId="1"/>
  </si>
  <si>
    <t>年齢</t>
    <rPh sb="0" eb="2">
      <t>ネンレイ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</si>
  <si>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</si>
  <si>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</si>
  <si>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</si>
  <si>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以上の本校生徒の参加を申し込みます。</t>
    <rPh sb="0" eb="2">
      <t>イジョウ</t>
    </rPh>
    <rPh sb="3" eb="5">
      <t>ホンコウ</t>
    </rPh>
    <rPh sb="5" eb="7">
      <t>セイト</t>
    </rPh>
    <rPh sb="8" eb="10">
      <t>サンカ</t>
    </rPh>
    <rPh sb="11" eb="12">
      <t>モウ</t>
    </rPh>
    <rPh sb="13" eb="14">
      <t>コ</t>
    </rPh>
    <phoneticPr fontId="1"/>
  </si>
  <si>
    <t>監督氏名</t>
    <rPh sb="0" eb="2">
      <t>カントク</t>
    </rPh>
    <rPh sb="2" eb="4">
      <t>シメイ</t>
    </rPh>
    <phoneticPr fontId="1"/>
  </si>
  <si>
    <t>ふりがな</t>
    <phoneticPr fontId="1"/>
  </si>
  <si>
    <t>No.1</t>
    <phoneticPr fontId="1"/>
  </si>
  <si>
    <t>No6</t>
    <phoneticPr fontId="1"/>
  </si>
  <si>
    <t>No.7</t>
    <phoneticPr fontId="1"/>
  </si>
  <si>
    <t>No.８</t>
    <phoneticPr fontId="1"/>
  </si>
  <si>
    <t>No.９</t>
    <phoneticPr fontId="1"/>
  </si>
  <si>
    <t>ﾏﾈｰｼﾞｬｰ</t>
    <phoneticPr fontId="1"/>
  </si>
  <si>
    <t>No.4</t>
    <phoneticPr fontId="1"/>
  </si>
  <si>
    <t>No.５</t>
    <phoneticPr fontId="1"/>
  </si>
  <si>
    <t>No.６</t>
    <phoneticPr fontId="1"/>
  </si>
  <si>
    <t>No.４</t>
    <phoneticPr fontId="1"/>
  </si>
  <si>
    <t>㊞</t>
    <phoneticPr fontId="1"/>
  </si>
  <si>
    <t>学校名</t>
    <rPh sb="0" eb="2">
      <t>ガッコウ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</si>
  <si>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</si>
  <si>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NO</t>
    <phoneticPr fontId="1" type="Hiragana" alignment="distributed"/>
  </si>
  <si>
    <t>選手名</t>
    <rPh sb="0" eb="3">
      <t>センシュメイ</t>
    </rPh>
    <phoneticPr fontId="1"/>
  </si>
  <si>
    <t>団</t>
    <rPh sb="0" eb="1">
      <t>ダン</t>
    </rPh>
    <phoneticPr fontId="1"/>
  </si>
  <si>
    <t>Ｓ</t>
    <phoneticPr fontId="1"/>
  </si>
  <si>
    <t>Ｄ</t>
    <phoneticPr fontId="1"/>
  </si>
  <si>
    <t>マネージャー</t>
    <phoneticPr fontId="1"/>
  </si>
  <si>
    <t>No.6</t>
  </si>
  <si>
    <t>長</t>
    <rPh sb="0" eb="1">
      <t>チョウ</t>
    </rPh>
    <phoneticPr fontId="1"/>
  </si>
  <si>
    <t>姓</t>
    <rPh sb="0" eb="1">
      <t>せい</t>
    </rPh>
    <phoneticPr fontId="1" type="Hiragana"/>
  </si>
  <si>
    <t>名</t>
    <rPh sb="0" eb="1">
      <t>めい</t>
    </rPh>
    <phoneticPr fontId="1" type="Hiragana"/>
  </si>
  <si>
    <t>団体戦</t>
    <rPh sb="0" eb="3">
      <t>ダンタイセン</t>
    </rPh>
    <phoneticPr fontId="1"/>
  </si>
  <si>
    <t>順位</t>
    <rPh sb="0" eb="2">
      <t>じゅんい</t>
    </rPh>
    <phoneticPr fontId="1" type="Hiragana"/>
  </si>
  <si>
    <t>校名略称</t>
    <rPh sb="0" eb="2">
      <t>こうめい</t>
    </rPh>
    <rPh sb="2" eb="4">
      <t>りゃくしょう</t>
    </rPh>
    <phoneticPr fontId="1" type="Hiragana"/>
  </si>
  <si>
    <t>学校名</t>
    <rPh sb="0" eb="2">
      <t>ガッコウ</t>
    </rPh>
    <rPh sb="2" eb="3">
      <t>ナ</t>
    </rPh>
    <phoneticPr fontId="1"/>
  </si>
  <si>
    <t>生年月日（西暦）</t>
    <rPh sb="0" eb="1">
      <t>ショウ</t>
    </rPh>
    <rPh sb="1" eb="2">
      <t>トシ</t>
    </rPh>
    <rPh sb="2" eb="3">
      <t>ツキ</t>
    </rPh>
    <rPh sb="3" eb="4">
      <t>ヒ</t>
    </rPh>
    <rPh sb="5" eb="7">
      <t>セイレキ</t>
    </rPh>
    <phoneticPr fontId="1"/>
  </si>
  <si>
    <t>主将名</t>
    <rPh sb="0" eb="3">
      <t>しゅしょうめい</t>
    </rPh>
    <phoneticPr fontId="1" type="Hiragana"/>
  </si>
  <si>
    <t>シングルス</t>
    <phoneticPr fontId="1"/>
  </si>
  <si>
    <t>ダブルス</t>
    <phoneticPr fontId="1"/>
  </si>
  <si>
    <t>次のことを注意して入力してください！</t>
    <rPh sb="0" eb="1">
      <t>つぎ</t>
    </rPh>
    <rPh sb="5" eb="7">
      <t>ちゅうい</t>
    </rPh>
    <rPh sb="9" eb="11">
      <t>にゅうりょく</t>
    </rPh>
    <phoneticPr fontId="3" type="Hiragana" alignment="center"/>
  </si>
  <si>
    <t>　ふりがなが正しく表示されない場合は、直接その欄（セル）に入力し直してください。</t>
    <rPh sb="6" eb="7">
      <t>ただ</t>
    </rPh>
    <rPh sb="9" eb="11">
      <t>ひょうじ</t>
    </rPh>
    <rPh sb="15" eb="17">
      <t>ばあい</t>
    </rPh>
    <rPh sb="19" eb="21">
      <t>ちょくせつ</t>
    </rPh>
    <rPh sb="23" eb="24">
      <t>らん</t>
    </rPh>
    <rPh sb="29" eb="31">
      <t>にゅうりょく</t>
    </rPh>
    <rPh sb="32" eb="33">
      <t>なお</t>
    </rPh>
    <phoneticPr fontId="3" type="Hiragana" alignment="center"/>
  </si>
  <si>
    <t>○すべての入力でスペース等は入れないで下さい。</t>
    <rPh sb="5" eb="7">
      <t>にゅうりょく</t>
    </rPh>
    <rPh sb="12" eb="13">
      <t>とう</t>
    </rPh>
    <rPh sb="14" eb="15">
      <t>い</t>
    </rPh>
    <rPh sb="19" eb="20">
      <t>くだ</t>
    </rPh>
    <phoneticPr fontId="3" type="Hiragana"/>
  </si>
  <si>
    <t>○姓と名は、欄（セル）を分けて入力してください。</t>
    <rPh sb="1" eb="2">
      <t>せい</t>
    </rPh>
    <rPh sb="3" eb="4">
      <t>めい</t>
    </rPh>
    <rPh sb="6" eb="7">
      <t>らん</t>
    </rPh>
    <rPh sb="12" eb="13">
      <t>わ</t>
    </rPh>
    <rPh sb="15" eb="17">
      <t>にゅうりょく</t>
    </rPh>
    <phoneticPr fontId="3" type="Hiragana"/>
  </si>
  <si>
    <t>せい</t>
    <phoneticPr fontId="1" type="Hiragana"/>
  </si>
  <si>
    <t>めい</t>
    <phoneticPr fontId="1" type="Hiragana"/>
  </si>
  <si>
    <t>○姓と名に入力すると、ふりがなが表示されます。</t>
    <rPh sb="1" eb="2">
      <t>せい</t>
    </rPh>
    <rPh sb="3" eb="4">
      <t>めい</t>
    </rPh>
    <rPh sb="5" eb="7">
      <t>にゅうりょく</t>
    </rPh>
    <rPh sb="16" eb="18">
      <t>ひょうじ</t>
    </rPh>
    <phoneticPr fontId="3" type="Hiragana" alignment="center"/>
  </si>
  <si>
    <t>○印刷を実行すると、申込用紙だけ印刷されるよう設定してあります。</t>
    <rPh sb="1" eb="3">
      <t>いんさつ</t>
    </rPh>
    <rPh sb="4" eb="6">
      <t>じっこう</t>
    </rPh>
    <rPh sb="10" eb="12">
      <t>もうしこみ</t>
    </rPh>
    <rPh sb="12" eb="14">
      <t>ようし</t>
    </rPh>
    <rPh sb="16" eb="18">
      <t>いんさつ</t>
    </rPh>
    <rPh sb="23" eb="25">
      <t>せってい</t>
    </rPh>
    <phoneticPr fontId="3" type="Hiragana"/>
  </si>
  <si>
    <t>（男子）</t>
    <rPh sb="1" eb="3">
      <t>ダンシ</t>
    </rPh>
    <phoneticPr fontId="1"/>
  </si>
  <si>
    <t>②学校名、監督名、ＮＯ１～９、ﾏﾈｰｼﾞｬｰは自動です。</t>
    <rPh sb="1" eb="4">
      <t>ガッコウメイ</t>
    </rPh>
    <rPh sb="5" eb="7">
      <t>カントク</t>
    </rPh>
    <rPh sb="7" eb="8">
      <t>メイ</t>
    </rPh>
    <rPh sb="23" eb="25">
      <t>ジドウ</t>
    </rPh>
    <phoneticPr fontId="1"/>
  </si>
  <si>
    <t>　空欄部分を入力して下さい。</t>
    <rPh sb="1" eb="3">
      <t>クウラン</t>
    </rPh>
    <rPh sb="3" eb="5">
      <t>ブブン</t>
    </rPh>
    <rPh sb="6" eb="8">
      <t>ニュウリョク</t>
    </rPh>
    <rPh sb="10" eb="11">
      <t>クダ</t>
    </rPh>
    <phoneticPr fontId="1"/>
  </si>
  <si>
    <t>①このままプログラムに掲載します。</t>
    <rPh sb="11" eb="13">
      <t>ケイサイ</t>
    </rPh>
    <phoneticPr fontId="1"/>
  </si>
  <si>
    <t>　</t>
    <phoneticPr fontId="1"/>
  </si>
  <si>
    <t>○学校名は、正式名称を入力してください。校名略称(4文字以内)はトーナメント表用です。</t>
    <rPh sb="1" eb="4">
      <t>がっこうめい</t>
    </rPh>
    <rPh sb="6" eb="8">
      <t>せいしき</t>
    </rPh>
    <rPh sb="8" eb="10">
      <t>めいしょう</t>
    </rPh>
    <rPh sb="20" eb="22">
      <t>こうめい</t>
    </rPh>
    <rPh sb="22" eb="24">
      <t>りゃくしょう</t>
    </rPh>
    <rPh sb="26" eb="28">
      <t>もじ</t>
    </rPh>
    <rPh sb="28" eb="30">
      <t>いない</t>
    </rPh>
    <rPh sb="38" eb="39">
      <t>ひょう</t>
    </rPh>
    <rPh sb="39" eb="40">
      <t>よう</t>
    </rPh>
    <phoneticPr fontId="3" type="Hiragana"/>
  </si>
  <si>
    <t>○学年は、１年生は①、２年生は② と入力してください。</t>
    <rPh sb="1" eb="3">
      <t>がくねん</t>
    </rPh>
    <rPh sb="6" eb="8">
      <t>ねんせい</t>
    </rPh>
    <rPh sb="12" eb="14">
      <t>ねんせい</t>
    </rPh>
    <rPh sb="18" eb="20">
      <t>にゅうりょく</t>
    </rPh>
    <phoneticPr fontId="3" type="Hiragana"/>
  </si>
  <si>
    <t>④「団」の欄は登録選手に○印を付ける。</t>
    <rPh sb="2" eb="3">
      <t>ダン</t>
    </rPh>
    <rPh sb="5" eb="6">
      <t>ラン</t>
    </rPh>
    <rPh sb="7" eb="9">
      <t>トウロク</t>
    </rPh>
    <rPh sb="9" eb="11">
      <t>センシュ</t>
    </rPh>
    <rPh sb="13" eb="14">
      <t>シルシ</t>
    </rPh>
    <rPh sb="15" eb="16">
      <t>ツ</t>
    </rPh>
    <phoneticPr fontId="1"/>
  </si>
  <si>
    <t>⑥「D」欄は順位を１～６の算用数字でペアごとに記入。</t>
    <rPh sb="4" eb="5">
      <t>ラン</t>
    </rPh>
    <rPh sb="6" eb="8">
      <t>ジュンイ</t>
    </rPh>
    <rPh sb="13" eb="15">
      <t>サンヨウ</t>
    </rPh>
    <rPh sb="15" eb="17">
      <t>スウジ</t>
    </rPh>
    <rPh sb="23" eb="25">
      <t>キニュウ</t>
    </rPh>
    <phoneticPr fontId="1"/>
  </si>
  <si>
    <t>③主将はＮＯ の数字の左横に◎。　→　例　◎１</t>
    <rPh sb="1" eb="3">
      <t>シュショウ</t>
    </rPh>
    <rPh sb="8" eb="10">
      <t>スウジ</t>
    </rPh>
    <rPh sb="11" eb="12">
      <t>ヒダリ</t>
    </rPh>
    <rPh sb="12" eb="13">
      <t>ヨコ</t>
    </rPh>
    <rPh sb="19" eb="20">
      <t>レイ</t>
    </rPh>
    <phoneticPr fontId="1"/>
  </si>
  <si>
    <t>　</t>
    <phoneticPr fontId="1"/>
  </si>
  <si>
    <t>（女子）</t>
    <rPh sb="1" eb="3">
      <t>ジョシ</t>
    </rPh>
    <phoneticPr fontId="1"/>
  </si>
  <si>
    <t>ﾌﾘｶﾞﾅ</t>
    <phoneticPr fontId="1" type="Hiragana"/>
  </si>
  <si>
    <t>第４9回 室蘭支部高等学校秋季テニス大会 参加申込書</t>
    <rPh sb="0" eb="1">
      <t>ダイ</t>
    </rPh>
    <rPh sb="3" eb="4">
      <t>カイ</t>
    </rPh>
    <rPh sb="5" eb="9">
      <t>ムロランシブ</t>
    </rPh>
    <rPh sb="9" eb="11">
      <t>コウトウ</t>
    </rPh>
    <rPh sb="11" eb="13">
      <t>ガッコウ</t>
    </rPh>
    <rPh sb="13" eb="15">
      <t>シュウキ</t>
    </rPh>
    <rPh sb="18" eb="20">
      <t>タイカイ</t>
    </rPh>
    <rPh sb="21" eb="23">
      <t>サンカ</t>
    </rPh>
    <rPh sb="23" eb="26">
      <t>モウシコミショ</t>
    </rPh>
    <phoneticPr fontId="1"/>
  </si>
  <si>
    <t>第４９回 室蘭支部高等学校秋季テニス大会 参加申込書</t>
    <rPh sb="0" eb="1">
      <t>ダイ</t>
    </rPh>
    <rPh sb="3" eb="4">
      <t>カイ</t>
    </rPh>
    <rPh sb="5" eb="9">
      <t>ムロランシブ</t>
    </rPh>
    <rPh sb="9" eb="11">
      <t>コウトウ</t>
    </rPh>
    <rPh sb="11" eb="13">
      <t>ガッコウ</t>
    </rPh>
    <rPh sb="13" eb="15">
      <t>シュウキ</t>
    </rPh>
    <rPh sb="18" eb="20">
      <t>タイカイ</t>
    </rPh>
    <rPh sb="21" eb="23">
      <t>サンカ</t>
    </rPh>
    <rPh sb="23" eb="26">
      <t>モウシコミショ</t>
    </rPh>
    <phoneticPr fontId="1"/>
  </si>
  <si>
    <t>⑤「Ｓ」欄は順位を１～８の算用数字で記入</t>
    <rPh sb="4" eb="5">
      <t>ラン</t>
    </rPh>
    <rPh sb="6" eb="8">
      <t>ジュンイ</t>
    </rPh>
    <rPh sb="13" eb="15">
      <t>サンヨウ</t>
    </rPh>
    <rPh sb="15" eb="17">
      <t>スウジ</t>
    </rPh>
    <rPh sb="18" eb="20">
      <t>キニュウ</t>
    </rPh>
    <phoneticPr fontId="1"/>
  </si>
  <si>
    <t>〇プログラムのダブも確認し体裁を整えて提出してください。</t>
    <rPh sb="10" eb="12">
      <t>かくにん</t>
    </rPh>
    <rPh sb="13" eb="15">
      <t>ていさい</t>
    </rPh>
    <rPh sb="16" eb="17">
      <t>ととの</t>
    </rPh>
    <rPh sb="19" eb="21">
      <t>ていしゅつ</t>
    </rPh>
    <phoneticPr fontId="1" type="Hiragana"/>
  </si>
  <si>
    <t>No.7</t>
  </si>
  <si>
    <t>No.8</t>
  </si>
  <si>
    <t>No.８</t>
    <phoneticPr fontId="1" type="Hiragana"/>
  </si>
  <si>
    <t>※　団体戦、個人戦とも、実力順に記載して下さい。（校内順位よりもシードポイント優先）　　８月２７日（水）１６時必着</t>
    <rPh sb="2" eb="4">
      <t>ダンタイ</t>
    </rPh>
    <rPh sb="4" eb="5">
      <t>セン</t>
    </rPh>
    <rPh sb="6" eb="9">
      <t>コジンセン</t>
    </rPh>
    <rPh sb="12" eb="14">
      <t>ジツリョク</t>
    </rPh>
    <rPh sb="14" eb="15">
      <t>ジュン</t>
    </rPh>
    <rPh sb="16" eb="18">
      <t>キサイ</t>
    </rPh>
    <rPh sb="20" eb="21">
      <t>クダ</t>
    </rPh>
    <rPh sb="45" eb="46">
      <t>ガツ</t>
    </rPh>
    <rPh sb="48" eb="49">
      <t>ヒ</t>
    </rPh>
    <rPh sb="50" eb="51">
      <t>スイ</t>
    </rPh>
    <rPh sb="54" eb="55">
      <t>ジ</t>
    </rPh>
    <rPh sb="55" eb="57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</si>
</sst>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/m/d;@"/>
    <numFmt numFmtId="178" formatCode="0_);[Red]\(0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ＤＨＰ特太ゴシック体"/>
      <family val="3"/>
      <charset val="128"/>
    </font>
    <font>
      <sz val="12"/>
      <name val="HGPｺﾞｼｯｸE"/>
      <family val="3"/>
      <charset val="128"/>
    </font>
    <font>
      <sz val="12"/>
      <name val="HG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41D9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6" fontId="12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4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0" fillId="0" borderId="43" xfId="0" applyBorder="1"/>
    <xf numFmtId="0" fontId="0" fillId="0" borderId="43" xfId="0" applyBorder="1" applyAlignment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178" fontId="9" fillId="0" borderId="0" xfId="0" applyNumberFormat="1" applyFont="1" applyAlignment="1">
      <alignment horizontal="center" vertical="center"/>
    </xf>
    <xf numFmtId="178" fontId="9" fillId="0" borderId="13" xfId="0" applyNumberFormat="1" applyFont="1" applyBorder="1" applyAlignment="1">
      <alignment horizontal="center" vertical="center"/>
    </xf>
    <xf numFmtId="178" fontId="9" fillId="0" borderId="16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17" fillId="3" borderId="0" xfId="0" applyFont="1" applyFill="1" applyAlignment="1">
      <alignment vertical="center"/>
    </xf>
    <xf numFmtId="0" fontId="9" fillId="0" borderId="8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7" fillId="0" borderId="4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D4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showGridLines="0" tabSelected="1" zoomScale="85" zoomScaleNormal="85" zoomScaleSheetLayoutView="100" workbookViewId="0">
      <selection activeCell="C5" sqref="C5"/>
    </sheetView>
  </sheetViews>
  <sheetFormatPr defaultRowHeight="13.5" x14ac:dyDescent="0.15"/>
  <cols>
    <col min="1" max="1" width="1.5" style="14" customWidth="1"/>
    <col min="2" max="2" width="11.25" style="15" bestFit="1" customWidth="1"/>
    <col min="3" max="3" width="11.5" style="15" customWidth="1"/>
    <col min="4" max="6" width="11.5" style="14" customWidth="1"/>
    <col min="7" max="7" width="5.5" style="14" bestFit="1" customWidth="1"/>
    <col min="8" max="8" width="10.625" style="14" bestFit="1" customWidth="1"/>
    <col min="9" max="9" width="10" style="14" customWidth="1"/>
    <col min="10" max="10" width="3.625" style="14" bestFit="1" customWidth="1"/>
    <col min="11" max="11" width="5" style="14" customWidth="1"/>
    <col min="12" max="12" width="3.625" style="14" bestFit="1" customWidth="1"/>
    <col min="13" max="13" width="5" style="14" customWidth="1"/>
    <col min="14" max="14" width="3.75" style="14" bestFit="1" customWidth="1"/>
    <col min="15" max="15" width="1.5" style="14" customWidth="1"/>
    <col min="16" max="16" width="89.875" style="14" bestFit="1" customWidth="1"/>
    <col min="17" max="17" width="19.25" style="14" bestFit="1" customWidth="1"/>
    <col min="18" max="18" width="15.25" style="14" bestFit="1" customWidth="1"/>
    <col min="19" max="19" width="9" style="14"/>
    <col min="20" max="21" width="9" style="14" customWidth="1"/>
    <col min="22" max="16384" width="9" style="14"/>
  </cols>
  <sheetData>
    <row r="1" spans="1:18" ht="24.75" customHeight="1" x14ac:dyDescent="0.15">
      <c r="P1" s="109" t="s">
        <v>43</v>
      </c>
      <c r="Q1" s="102"/>
    </row>
    <row r="2" spans="1:18" s="11" customFormat="1" ht="22.5" customHeight="1" x14ac:dyDescent="0.15">
      <c r="B2" s="137" t="s">
        <v>64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P2" s="110" t="s">
        <v>56</v>
      </c>
      <c r="Q2" s="103"/>
    </row>
    <row r="3" spans="1:18" s="11" customFormat="1" ht="17.25" x14ac:dyDescent="0.15">
      <c r="B3" s="12"/>
      <c r="C3" s="12"/>
      <c r="P3" s="110" t="s">
        <v>45</v>
      </c>
      <c r="Q3" s="103"/>
    </row>
    <row r="4" spans="1:18" s="11" customFormat="1" ht="21.75" customHeight="1" x14ac:dyDescent="0.15">
      <c r="B4" s="13" t="s">
        <v>38</v>
      </c>
      <c r="C4" s="123"/>
      <c r="D4" s="123"/>
      <c r="E4" s="123"/>
      <c r="F4" s="123"/>
      <c r="G4" s="123"/>
      <c r="H4" s="123"/>
      <c r="I4" s="11" t="s">
        <v>51</v>
      </c>
      <c r="P4" s="110" t="s">
        <v>46</v>
      </c>
      <c r="Q4" s="103"/>
    </row>
    <row r="5" spans="1:18" s="11" customFormat="1" ht="17.25" x14ac:dyDescent="0.15">
      <c r="B5" s="13"/>
      <c r="P5" s="110" t="s">
        <v>49</v>
      </c>
      <c r="Q5" s="103"/>
    </row>
    <row r="6" spans="1:18" s="11" customFormat="1" ht="22.5" customHeight="1" x14ac:dyDescent="0.15">
      <c r="B6" s="13" t="s">
        <v>10</v>
      </c>
      <c r="C6" s="123"/>
      <c r="D6" s="123"/>
      <c r="F6" s="13" t="s">
        <v>37</v>
      </c>
      <c r="G6" s="123"/>
      <c r="H6" s="123"/>
      <c r="I6" s="123"/>
      <c r="J6" s="123"/>
      <c r="P6" s="110" t="s">
        <v>44</v>
      </c>
      <c r="Q6" s="103"/>
    </row>
    <row r="7" spans="1:18" s="11" customFormat="1" ht="22.5" customHeight="1" x14ac:dyDescent="0.15">
      <c r="B7" s="13"/>
      <c r="C7" s="123"/>
      <c r="D7" s="123"/>
      <c r="L7" s="14"/>
      <c r="M7" s="14"/>
      <c r="P7" s="110" t="s">
        <v>57</v>
      </c>
      <c r="Q7" s="103"/>
    </row>
    <row r="8" spans="1:18" s="11" customFormat="1" ht="22.5" customHeight="1" x14ac:dyDescent="0.15">
      <c r="B8" s="12"/>
      <c r="C8" s="123"/>
      <c r="D8" s="123"/>
      <c r="F8" s="13" t="s">
        <v>40</v>
      </c>
      <c r="G8" s="123"/>
      <c r="H8" s="123"/>
      <c r="I8" s="123"/>
      <c r="J8" s="123"/>
      <c r="L8" s="14"/>
      <c r="M8" s="14"/>
      <c r="N8" s="14"/>
      <c r="P8" s="110" t="s">
        <v>50</v>
      </c>
      <c r="Q8" s="103"/>
    </row>
    <row r="9" spans="1:18" s="11" customFormat="1" ht="15" customHeight="1" thickBot="1" x14ac:dyDescent="0.2">
      <c r="B9" s="12"/>
      <c r="C9" s="12"/>
      <c r="P9" s="118" t="s">
        <v>67</v>
      </c>
      <c r="Q9" s="58"/>
    </row>
    <row r="10" spans="1:18" ht="19.5" customHeight="1" x14ac:dyDescent="0.15">
      <c r="A10" s="15"/>
      <c r="B10" s="16" t="s">
        <v>35</v>
      </c>
      <c r="C10" s="130" t="s">
        <v>26</v>
      </c>
      <c r="D10" s="131"/>
      <c r="E10" s="138" t="s">
        <v>11</v>
      </c>
      <c r="F10" s="131"/>
      <c r="G10" s="129" t="s">
        <v>4</v>
      </c>
      <c r="H10" s="133" t="s">
        <v>5</v>
      </c>
      <c r="I10" s="129" t="s">
        <v>39</v>
      </c>
      <c r="J10" s="129"/>
      <c r="K10" s="129"/>
      <c r="L10" s="129"/>
      <c r="M10" s="129"/>
      <c r="N10" s="135"/>
      <c r="P10" s="11" t="s">
        <v>61</v>
      </c>
      <c r="Q10" s="11"/>
    </row>
    <row r="11" spans="1:18" ht="19.5" customHeight="1" thickBot="1" x14ac:dyDescent="0.2">
      <c r="A11" s="15"/>
      <c r="B11" s="17" t="s">
        <v>36</v>
      </c>
      <c r="C11" s="18" t="s">
        <v>33</v>
      </c>
      <c r="D11" s="19" t="s">
        <v>34</v>
      </c>
      <c r="E11" s="20" t="s">
        <v>47</v>
      </c>
      <c r="F11" s="19" t="s">
        <v>48</v>
      </c>
      <c r="G11" s="132"/>
      <c r="H11" s="134"/>
      <c r="I11" s="132"/>
      <c r="J11" s="132"/>
      <c r="K11" s="132"/>
      <c r="L11" s="132"/>
      <c r="M11" s="132"/>
      <c r="N11" s="136"/>
      <c r="R11" s="104">
        <v>45906</v>
      </c>
    </row>
    <row r="12" spans="1:18" ht="19.5" customHeight="1" thickTop="1" x14ac:dyDescent="0.15">
      <c r="B12" s="21" t="s">
        <v>12</v>
      </c>
      <c r="C12" s="71"/>
      <c r="D12" s="65"/>
      <c r="E12" s="64" t="str">
        <f>PHONETIC(C12)</f>
        <v/>
      </c>
      <c r="F12" s="65" t="str">
        <f>PHONETIC(D12)</f>
        <v/>
      </c>
      <c r="G12" s="15"/>
      <c r="H12" s="22" t="str">
        <f>IF(I12="","",DATEDIF(R12,$R$11,"Y"))</f>
        <v/>
      </c>
      <c r="I12" s="106"/>
      <c r="J12" s="15" t="s">
        <v>6</v>
      </c>
      <c r="K12" s="106"/>
      <c r="L12" s="15" t="s">
        <v>7</v>
      </c>
      <c r="M12" s="106"/>
      <c r="N12" s="23" t="s">
        <v>8</v>
      </c>
      <c r="Q12" s="14" t="str">
        <f>CONCATENATE(I12,J12,K12,L12,T12,M12,N12)</f>
        <v>年月日</v>
      </c>
      <c r="R12" s="105" t="e">
        <f>DATEVALUE(Q12)</f>
        <v>#VALUE!</v>
      </c>
    </row>
    <row r="13" spans="1:18" ht="19.5" customHeight="1" x14ac:dyDescent="0.15">
      <c r="B13" s="24" t="s">
        <v>0</v>
      </c>
      <c r="C13" s="72"/>
      <c r="D13" s="67"/>
      <c r="E13" s="66" t="str">
        <f t="shared" ref="E13:F20" si="0">PHONETIC(C13)</f>
        <v/>
      </c>
      <c r="F13" s="67" t="str">
        <f t="shared" si="0"/>
        <v/>
      </c>
      <c r="G13" s="25"/>
      <c r="H13" s="26" t="str">
        <f>IF(I13="","",DATEDIF(R25,$R$11,"Y"))</f>
        <v/>
      </c>
      <c r="I13" s="107"/>
      <c r="J13" s="25" t="s">
        <v>6</v>
      </c>
      <c r="K13" s="107"/>
      <c r="L13" s="25" t="s">
        <v>7</v>
      </c>
      <c r="M13" s="107"/>
      <c r="N13" s="27" t="s">
        <v>8</v>
      </c>
      <c r="Q13" s="14" t="str">
        <f t="shared" ref="Q13:Q21" si="1">CONCATENATE(I13,J13,K13,L13,T13,M13,N13)</f>
        <v>年月日</v>
      </c>
      <c r="R13" s="105" t="e">
        <f t="shared" ref="R13:R21" si="2">DATEVALUE(Q13)</f>
        <v>#VALUE!</v>
      </c>
    </row>
    <row r="14" spans="1:18" ht="19.5" customHeight="1" x14ac:dyDescent="0.15">
      <c r="B14" s="24" t="s">
        <v>1</v>
      </c>
      <c r="C14" s="72"/>
      <c r="D14" s="67"/>
      <c r="E14" s="66" t="str">
        <f t="shared" si="0"/>
        <v/>
      </c>
      <c r="F14" s="67" t="str">
        <f t="shared" si="0"/>
        <v/>
      </c>
      <c r="G14" s="25"/>
      <c r="H14" s="26" t="str">
        <f t="shared" ref="H14:H21" si="3">IF(I14="","",DATEDIF(R14,$R$11,"Y"))</f>
        <v/>
      </c>
      <c r="I14" s="107"/>
      <c r="J14" s="25" t="s">
        <v>6</v>
      </c>
      <c r="K14" s="107"/>
      <c r="L14" s="25" t="s">
        <v>7</v>
      </c>
      <c r="M14" s="107"/>
      <c r="N14" s="27" t="s">
        <v>8</v>
      </c>
      <c r="Q14" s="14" t="str">
        <f t="shared" si="1"/>
        <v>年月日</v>
      </c>
      <c r="R14" s="105" t="e">
        <f t="shared" si="2"/>
        <v>#VALUE!</v>
      </c>
    </row>
    <row r="15" spans="1:18" ht="19.5" customHeight="1" x14ac:dyDescent="0.15">
      <c r="B15" s="24" t="s">
        <v>2</v>
      </c>
      <c r="C15" s="72"/>
      <c r="D15" s="67"/>
      <c r="E15" s="66" t="str">
        <f t="shared" si="0"/>
        <v/>
      </c>
      <c r="F15" s="67" t="str">
        <f t="shared" si="0"/>
        <v/>
      </c>
      <c r="G15" s="25"/>
      <c r="H15" s="26" t="str">
        <f t="shared" si="3"/>
        <v/>
      </c>
      <c r="I15" s="107"/>
      <c r="J15" s="25" t="s">
        <v>6</v>
      </c>
      <c r="K15" s="107"/>
      <c r="L15" s="25" t="s">
        <v>7</v>
      </c>
      <c r="M15" s="107"/>
      <c r="N15" s="27" t="s">
        <v>8</v>
      </c>
      <c r="Q15" s="14" t="str">
        <f t="shared" si="1"/>
        <v>年月日</v>
      </c>
      <c r="R15" s="105" t="e">
        <f t="shared" si="2"/>
        <v>#VALUE!</v>
      </c>
    </row>
    <row r="16" spans="1:18" ht="19.5" customHeight="1" x14ac:dyDescent="0.15">
      <c r="B16" s="24" t="s">
        <v>3</v>
      </c>
      <c r="C16" s="72"/>
      <c r="D16" s="67"/>
      <c r="E16" s="66" t="str">
        <f t="shared" si="0"/>
        <v/>
      </c>
      <c r="F16" s="67" t="str">
        <f t="shared" si="0"/>
        <v/>
      </c>
      <c r="G16" s="25"/>
      <c r="H16" s="26" t="str">
        <f t="shared" si="3"/>
        <v/>
      </c>
      <c r="I16" s="107"/>
      <c r="J16" s="25" t="s">
        <v>6</v>
      </c>
      <c r="K16" s="107"/>
      <c r="L16" s="25" t="s">
        <v>7</v>
      </c>
      <c r="M16" s="107"/>
      <c r="N16" s="27" t="s">
        <v>8</v>
      </c>
      <c r="Q16" s="14" t="str">
        <f t="shared" si="1"/>
        <v>年月日</v>
      </c>
      <c r="R16" s="105" t="e">
        <f t="shared" si="2"/>
        <v>#VALUE!</v>
      </c>
    </row>
    <row r="17" spans="1:18" ht="19.5" customHeight="1" x14ac:dyDescent="0.15">
      <c r="B17" s="24" t="s">
        <v>13</v>
      </c>
      <c r="C17" s="72"/>
      <c r="D17" s="67"/>
      <c r="E17" s="66" t="str">
        <f t="shared" si="0"/>
        <v/>
      </c>
      <c r="F17" s="68" t="str">
        <f t="shared" si="0"/>
        <v/>
      </c>
      <c r="G17" s="25"/>
      <c r="H17" s="26" t="str">
        <f t="shared" si="3"/>
        <v/>
      </c>
      <c r="I17" s="107"/>
      <c r="J17" s="25" t="s">
        <v>6</v>
      </c>
      <c r="K17" s="107"/>
      <c r="L17" s="25" t="s">
        <v>7</v>
      </c>
      <c r="M17" s="107"/>
      <c r="N17" s="27" t="s">
        <v>8</v>
      </c>
      <c r="Q17" s="14" t="str">
        <f t="shared" si="1"/>
        <v>年月日</v>
      </c>
      <c r="R17" s="105" t="e">
        <f t="shared" si="2"/>
        <v>#VALUE!</v>
      </c>
    </row>
    <row r="18" spans="1:18" ht="19.5" customHeight="1" x14ac:dyDescent="0.15">
      <c r="B18" s="24" t="s">
        <v>14</v>
      </c>
      <c r="C18" s="72"/>
      <c r="D18" s="67"/>
      <c r="E18" s="66" t="str">
        <f t="shared" si="0"/>
        <v/>
      </c>
      <c r="F18" s="68" t="str">
        <f t="shared" si="0"/>
        <v/>
      </c>
      <c r="G18" s="25"/>
      <c r="H18" s="26" t="str">
        <f t="shared" si="3"/>
        <v/>
      </c>
      <c r="I18" s="107"/>
      <c r="J18" s="25" t="s">
        <v>6</v>
      </c>
      <c r="K18" s="107"/>
      <c r="L18" s="25" t="s">
        <v>7</v>
      </c>
      <c r="M18" s="107"/>
      <c r="N18" s="27" t="s">
        <v>8</v>
      </c>
      <c r="Q18" s="14" t="str">
        <f t="shared" si="1"/>
        <v>年月日</v>
      </c>
      <c r="R18" s="105" t="e">
        <f t="shared" si="2"/>
        <v>#VALUE!</v>
      </c>
    </row>
    <row r="19" spans="1:18" ht="19.5" customHeight="1" x14ac:dyDescent="0.15">
      <c r="B19" s="24" t="s">
        <v>15</v>
      </c>
      <c r="C19" s="72"/>
      <c r="D19" s="67"/>
      <c r="E19" s="66" t="str">
        <f t="shared" si="0"/>
        <v/>
      </c>
      <c r="F19" s="68" t="str">
        <f t="shared" si="0"/>
        <v/>
      </c>
      <c r="G19" s="25"/>
      <c r="H19" s="26" t="str">
        <f t="shared" si="3"/>
        <v/>
      </c>
      <c r="I19" s="107"/>
      <c r="J19" s="25" t="s">
        <v>6</v>
      </c>
      <c r="K19" s="107"/>
      <c r="L19" s="25" t="s">
        <v>7</v>
      </c>
      <c r="M19" s="107"/>
      <c r="N19" s="27" t="s">
        <v>8</v>
      </c>
      <c r="Q19" s="14" t="str">
        <f t="shared" si="1"/>
        <v>年月日</v>
      </c>
      <c r="R19" s="105" t="e">
        <f t="shared" si="2"/>
        <v>#VALUE!</v>
      </c>
    </row>
    <row r="20" spans="1:18" ht="19.5" customHeight="1" thickBot="1" x14ac:dyDescent="0.2">
      <c r="B20" s="21" t="s">
        <v>16</v>
      </c>
      <c r="C20" s="71"/>
      <c r="D20" s="65"/>
      <c r="E20" s="64" t="str">
        <f t="shared" si="0"/>
        <v/>
      </c>
      <c r="F20" s="65" t="str">
        <f t="shared" si="0"/>
        <v/>
      </c>
      <c r="G20" s="15"/>
      <c r="H20" s="22" t="str">
        <f t="shared" si="3"/>
        <v/>
      </c>
      <c r="I20" s="106"/>
      <c r="J20" s="15" t="s">
        <v>6</v>
      </c>
      <c r="K20" s="106"/>
      <c r="L20" s="15" t="s">
        <v>7</v>
      </c>
      <c r="M20" s="106"/>
      <c r="N20" s="23" t="s">
        <v>8</v>
      </c>
      <c r="Q20" s="14" t="str">
        <f t="shared" si="1"/>
        <v>年月日</v>
      </c>
      <c r="R20" s="105" t="e">
        <f t="shared" si="2"/>
        <v>#VALUE!</v>
      </c>
    </row>
    <row r="21" spans="1:18" ht="19.5" customHeight="1" thickBot="1" x14ac:dyDescent="0.2">
      <c r="B21" s="28" t="s">
        <v>17</v>
      </c>
      <c r="C21" s="73"/>
      <c r="D21" s="70"/>
      <c r="E21" s="69" t="str">
        <f>PHONETIC(C21)</f>
        <v/>
      </c>
      <c r="F21" s="70" t="str">
        <f>PHONETIC(D21)</f>
        <v/>
      </c>
      <c r="G21" s="29"/>
      <c r="H21" s="30" t="str">
        <f t="shared" si="3"/>
        <v/>
      </c>
      <c r="I21" s="108"/>
      <c r="J21" s="29" t="s">
        <v>6</v>
      </c>
      <c r="K21" s="108"/>
      <c r="L21" s="29" t="s">
        <v>7</v>
      </c>
      <c r="M21" s="108"/>
      <c r="N21" s="31" t="s">
        <v>8</v>
      </c>
      <c r="Q21" s="14" t="str">
        <f t="shared" si="1"/>
        <v>年月日</v>
      </c>
      <c r="R21" s="105" t="e">
        <f t="shared" si="2"/>
        <v>#VALUE!</v>
      </c>
    </row>
    <row r="22" spans="1:18" ht="13.5" customHeight="1" thickBot="1" x14ac:dyDescent="0.2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8" ht="19.5" customHeight="1" x14ac:dyDescent="0.15">
      <c r="A23" s="15"/>
      <c r="B23" s="16" t="s">
        <v>41</v>
      </c>
      <c r="C23" s="130" t="s">
        <v>26</v>
      </c>
      <c r="D23" s="131"/>
      <c r="E23" s="130" t="s">
        <v>11</v>
      </c>
      <c r="F23" s="131"/>
      <c r="G23" s="129" t="s">
        <v>4</v>
      </c>
      <c r="H23" s="133" t="s">
        <v>5</v>
      </c>
      <c r="I23" s="129" t="s">
        <v>39</v>
      </c>
      <c r="J23" s="129"/>
      <c r="K23" s="129"/>
      <c r="L23" s="129"/>
      <c r="M23" s="129"/>
      <c r="N23" s="135"/>
    </row>
    <row r="24" spans="1:18" ht="19.5" customHeight="1" thickBot="1" x14ac:dyDescent="0.2">
      <c r="A24" s="15"/>
      <c r="B24" s="17" t="s">
        <v>36</v>
      </c>
      <c r="C24" s="20" t="s">
        <v>33</v>
      </c>
      <c r="D24" s="32" t="s">
        <v>34</v>
      </c>
      <c r="E24" s="18" t="s">
        <v>33</v>
      </c>
      <c r="F24" s="19" t="s">
        <v>34</v>
      </c>
      <c r="G24" s="132"/>
      <c r="H24" s="134"/>
      <c r="I24" s="132"/>
      <c r="J24" s="132"/>
      <c r="K24" s="132"/>
      <c r="L24" s="132"/>
      <c r="M24" s="132"/>
      <c r="N24" s="136"/>
    </row>
    <row r="25" spans="1:18" ht="19.5" customHeight="1" thickTop="1" x14ac:dyDescent="0.15">
      <c r="B25" s="33" t="s">
        <v>12</v>
      </c>
      <c r="C25" s="74"/>
      <c r="D25" s="75"/>
      <c r="E25" s="76" t="str">
        <f>PHONETIC(C25)</f>
        <v/>
      </c>
      <c r="F25" s="65" t="str">
        <f>PHONETIC(D25)</f>
        <v/>
      </c>
      <c r="G25" s="15"/>
      <c r="H25" s="22" t="str">
        <f>IF(I25="","",DATEDIF(R25,$R$11,"Y"))</f>
        <v/>
      </c>
      <c r="I25" s="34"/>
      <c r="J25" s="15" t="s">
        <v>6</v>
      </c>
      <c r="K25" s="15"/>
      <c r="L25" s="15" t="s">
        <v>7</v>
      </c>
      <c r="M25" s="15"/>
      <c r="N25" s="23" t="s">
        <v>8</v>
      </c>
      <c r="Q25" s="14" t="str">
        <f t="shared" ref="Q25:Q32" si="4">CONCATENATE(I25,J25,K25,L25,T25,M25,N25)</f>
        <v>年月日</v>
      </c>
      <c r="R25" s="14" t="e">
        <f t="shared" ref="R25:R32" si="5">DATEVALUE(Q25)</f>
        <v>#VALUE!</v>
      </c>
    </row>
    <row r="26" spans="1:18" ht="19.5" customHeight="1" x14ac:dyDescent="0.15">
      <c r="B26" s="24" t="s">
        <v>0</v>
      </c>
      <c r="C26" s="77"/>
      <c r="D26" s="78"/>
      <c r="E26" s="79" t="str">
        <f t="shared" ref="E26:E32" si="6">PHONETIC(C26)</f>
        <v/>
      </c>
      <c r="F26" s="67" t="str">
        <f t="shared" ref="F26:F32" si="7">PHONETIC(D26)</f>
        <v/>
      </c>
      <c r="G26" s="25"/>
      <c r="H26" s="26" t="str">
        <f t="shared" ref="H26:H32" si="8">IF(I26="","",DATEDIF(R26,$R$11,"Y"))</f>
        <v/>
      </c>
      <c r="I26" s="25"/>
      <c r="J26" s="25" t="s">
        <v>6</v>
      </c>
      <c r="K26" s="25"/>
      <c r="L26" s="25" t="s">
        <v>7</v>
      </c>
      <c r="M26" s="25"/>
      <c r="N26" s="27" t="s">
        <v>8</v>
      </c>
      <c r="Q26" s="14" t="str">
        <f t="shared" si="4"/>
        <v>年月日</v>
      </c>
      <c r="R26" s="14" t="e">
        <f t="shared" si="5"/>
        <v>#VALUE!</v>
      </c>
    </row>
    <row r="27" spans="1:18" ht="19.5" customHeight="1" x14ac:dyDescent="0.15">
      <c r="B27" s="21" t="s">
        <v>1</v>
      </c>
      <c r="C27" s="74"/>
      <c r="D27" s="75"/>
      <c r="E27" s="76" t="str">
        <f t="shared" si="6"/>
        <v/>
      </c>
      <c r="F27" s="65" t="str">
        <f t="shared" si="7"/>
        <v/>
      </c>
      <c r="G27" s="15"/>
      <c r="H27" s="22" t="str">
        <f t="shared" si="8"/>
        <v/>
      </c>
      <c r="I27" s="15"/>
      <c r="J27" s="15" t="s">
        <v>6</v>
      </c>
      <c r="K27" s="15"/>
      <c r="L27" s="15" t="s">
        <v>7</v>
      </c>
      <c r="M27" s="15"/>
      <c r="N27" s="23" t="s">
        <v>8</v>
      </c>
      <c r="Q27" s="14" t="str">
        <f t="shared" si="4"/>
        <v>年月日</v>
      </c>
      <c r="R27" s="14" t="e">
        <f t="shared" si="5"/>
        <v>#VALUE!</v>
      </c>
    </row>
    <row r="28" spans="1:18" ht="19.5" customHeight="1" x14ac:dyDescent="0.15">
      <c r="B28" s="24" t="s">
        <v>18</v>
      </c>
      <c r="C28" s="77"/>
      <c r="D28" s="78"/>
      <c r="E28" s="79" t="str">
        <f t="shared" si="6"/>
        <v/>
      </c>
      <c r="F28" s="67" t="str">
        <f t="shared" si="7"/>
        <v/>
      </c>
      <c r="G28" s="25"/>
      <c r="H28" s="26" t="str">
        <f t="shared" si="8"/>
        <v/>
      </c>
      <c r="I28" s="25"/>
      <c r="J28" s="25" t="s">
        <v>6</v>
      </c>
      <c r="K28" s="25"/>
      <c r="L28" s="25" t="s">
        <v>7</v>
      </c>
      <c r="M28" s="25"/>
      <c r="N28" s="27" t="s">
        <v>8</v>
      </c>
      <c r="Q28" s="14" t="str">
        <f t="shared" si="4"/>
        <v>年月日</v>
      </c>
      <c r="R28" s="14" t="e">
        <f t="shared" si="5"/>
        <v>#VALUE!</v>
      </c>
    </row>
    <row r="29" spans="1:18" ht="19.5" customHeight="1" x14ac:dyDescent="0.15">
      <c r="B29" s="24" t="s">
        <v>3</v>
      </c>
      <c r="C29" s="77"/>
      <c r="D29" s="78"/>
      <c r="E29" s="79" t="str">
        <f t="shared" si="6"/>
        <v/>
      </c>
      <c r="F29" s="67" t="str">
        <f t="shared" si="7"/>
        <v/>
      </c>
      <c r="G29" s="25"/>
      <c r="H29" s="26" t="str">
        <f t="shared" si="8"/>
        <v/>
      </c>
      <c r="I29" s="25"/>
      <c r="J29" s="25" t="s">
        <v>6</v>
      </c>
      <c r="K29" s="25"/>
      <c r="L29" s="25" t="s">
        <v>7</v>
      </c>
      <c r="M29" s="25"/>
      <c r="N29" s="27" t="s">
        <v>8</v>
      </c>
      <c r="Q29" s="14" t="str">
        <f t="shared" si="4"/>
        <v>年月日</v>
      </c>
      <c r="R29" s="14" t="e">
        <f t="shared" si="5"/>
        <v>#VALUE!</v>
      </c>
    </row>
    <row r="30" spans="1:18" ht="19.5" customHeight="1" x14ac:dyDescent="0.15">
      <c r="B30" s="24" t="s">
        <v>31</v>
      </c>
      <c r="C30" s="77"/>
      <c r="D30" s="78"/>
      <c r="E30" s="79"/>
      <c r="F30" s="67"/>
      <c r="G30" s="25"/>
      <c r="H30" s="26" t="str">
        <f t="shared" si="8"/>
        <v/>
      </c>
      <c r="I30" s="25"/>
      <c r="J30" s="25" t="s">
        <v>6</v>
      </c>
      <c r="K30" s="25"/>
      <c r="L30" s="25" t="s">
        <v>7</v>
      </c>
      <c r="M30" s="25"/>
      <c r="N30" s="27" t="s">
        <v>8</v>
      </c>
    </row>
    <row r="31" spans="1:18" ht="19.5" customHeight="1" x14ac:dyDescent="0.15">
      <c r="B31" s="24" t="s">
        <v>68</v>
      </c>
      <c r="C31" s="77"/>
      <c r="D31" s="78"/>
      <c r="E31" s="79"/>
      <c r="F31" s="67"/>
      <c r="G31" s="25"/>
      <c r="H31" s="26" t="str">
        <f t="shared" si="8"/>
        <v/>
      </c>
      <c r="I31" s="25"/>
      <c r="J31" s="25" t="s">
        <v>6</v>
      </c>
      <c r="K31" s="25"/>
      <c r="L31" s="25" t="s">
        <v>7</v>
      </c>
      <c r="M31" s="25"/>
      <c r="N31" s="27" t="s">
        <v>8</v>
      </c>
    </row>
    <row r="32" spans="1:18" ht="19.5" customHeight="1" thickBot="1" x14ac:dyDescent="0.2">
      <c r="B32" s="35" t="s">
        <v>70</v>
      </c>
      <c r="C32" s="80"/>
      <c r="D32" s="81"/>
      <c r="E32" s="82" t="str">
        <f t="shared" si="6"/>
        <v/>
      </c>
      <c r="F32" s="83" t="str">
        <f t="shared" si="7"/>
        <v/>
      </c>
      <c r="G32" s="36"/>
      <c r="H32" s="37" t="str">
        <f t="shared" si="8"/>
        <v/>
      </c>
      <c r="I32" s="38"/>
      <c r="J32" s="36" t="s">
        <v>6</v>
      </c>
      <c r="K32" s="36"/>
      <c r="L32" s="36" t="s">
        <v>7</v>
      </c>
      <c r="M32" s="36"/>
      <c r="N32" s="39" t="s">
        <v>8</v>
      </c>
      <c r="Q32" s="14" t="str">
        <f t="shared" si="4"/>
        <v>年月日</v>
      </c>
      <c r="R32" s="14" t="e">
        <f t="shared" si="5"/>
        <v>#VALUE!</v>
      </c>
    </row>
    <row r="33" spans="1:18" ht="13.5" customHeight="1" thickBot="1" x14ac:dyDescent="0.2">
      <c r="D33" s="15"/>
      <c r="E33" s="15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8" ht="19.5" customHeight="1" x14ac:dyDescent="0.15">
      <c r="A34" s="15"/>
      <c r="B34" s="16" t="s">
        <v>42</v>
      </c>
      <c r="C34" s="130" t="s">
        <v>26</v>
      </c>
      <c r="D34" s="131"/>
      <c r="E34" s="130" t="s">
        <v>11</v>
      </c>
      <c r="F34" s="131"/>
      <c r="G34" s="129" t="s">
        <v>4</v>
      </c>
      <c r="H34" s="133" t="s">
        <v>5</v>
      </c>
      <c r="I34" s="129" t="s">
        <v>39</v>
      </c>
      <c r="J34" s="129"/>
      <c r="K34" s="129"/>
      <c r="L34" s="129"/>
      <c r="M34" s="129"/>
      <c r="N34" s="135"/>
    </row>
    <row r="35" spans="1:18" ht="19.5" customHeight="1" thickBot="1" x14ac:dyDescent="0.2">
      <c r="A35" s="15"/>
      <c r="B35" s="17" t="s">
        <v>36</v>
      </c>
      <c r="C35" s="20" t="s">
        <v>33</v>
      </c>
      <c r="D35" s="32" t="s">
        <v>34</v>
      </c>
      <c r="E35" s="18" t="s">
        <v>33</v>
      </c>
      <c r="F35" s="19" t="s">
        <v>34</v>
      </c>
      <c r="G35" s="132"/>
      <c r="H35" s="134"/>
      <c r="I35" s="132"/>
      <c r="J35" s="132"/>
      <c r="K35" s="132"/>
      <c r="L35" s="132"/>
      <c r="M35" s="132"/>
      <c r="N35" s="136"/>
    </row>
    <row r="36" spans="1:18" ht="19.5" customHeight="1" thickTop="1" x14ac:dyDescent="0.15">
      <c r="B36" s="124" t="s">
        <v>12</v>
      </c>
      <c r="C36" s="84"/>
      <c r="D36" s="84"/>
      <c r="E36" s="85" t="str">
        <f>PHONETIC(C36)</f>
        <v/>
      </c>
      <c r="F36" s="86" t="str">
        <f>PHONETIC(D36)</f>
        <v/>
      </c>
      <c r="G36" s="40"/>
      <c r="H36" s="41" t="str">
        <f t="shared" ref="H36:H47" si="9">IF(I36="","",DATEDIF(R36,$R$11,"Y"))</f>
        <v/>
      </c>
      <c r="I36" s="42"/>
      <c r="J36" s="40" t="s">
        <v>6</v>
      </c>
      <c r="K36" s="40"/>
      <c r="L36" s="40" t="s">
        <v>7</v>
      </c>
      <c r="M36" s="40"/>
      <c r="N36" s="43" t="s">
        <v>8</v>
      </c>
      <c r="Q36" s="14" t="str">
        <f t="shared" ref="Q36:Q47" si="10">CONCATENATE(I36,J36,K36,L36,T36,M36,N36)</f>
        <v>年月日</v>
      </c>
      <c r="R36" s="14" t="e">
        <f>DATEVALUE(Q36)</f>
        <v>#VALUE!</v>
      </c>
    </row>
    <row r="37" spans="1:18" ht="19.5" customHeight="1" x14ac:dyDescent="0.15">
      <c r="B37" s="125"/>
      <c r="C37" s="74"/>
      <c r="D37" s="87"/>
      <c r="E37" s="88" t="str">
        <f t="shared" ref="E37:E47" si="11">PHONETIC(C37)</f>
        <v/>
      </c>
      <c r="F37" s="89" t="str">
        <f t="shared" ref="F37:F47" si="12">PHONETIC(D37)</f>
        <v/>
      </c>
      <c r="G37" s="44"/>
      <c r="H37" s="45" t="str">
        <f t="shared" si="9"/>
        <v/>
      </c>
      <c r="I37" s="44"/>
      <c r="J37" s="44" t="s">
        <v>6</v>
      </c>
      <c r="K37" s="44"/>
      <c r="L37" s="44" t="s">
        <v>7</v>
      </c>
      <c r="M37" s="44"/>
      <c r="N37" s="46" t="s">
        <v>8</v>
      </c>
      <c r="Q37" s="14" t="str">
        <f t="shared" si="10"/>
        <v>年月日</v>
      </c>
      <c r="R37" s="14" t="e">
        <f t="shared" ref="R37:R47" si="13">DATEVALUE(Q37)</f>
        <v>#VALUE!</v>
      </c>
    </row>
    <row r="38" spans="1:18" ht="19.5" customHeight="1" x14ac:dyDescent="0.15">
      <c r="B38" s="126" t="s">
        <v>0</v>
      </c>
      <c r="C38" s="90"/>
      <c r="D38" s="90"/>
      <c r="E38" s="91" t="str">
        <f t="shared" si="11"/>
        <v/>
      </c>
      <c r="F38" s="92" t="str">
        <f t="shared" si="12"/>
        <v/>
      </c>
      <c r="G38" s="47"/>
      <c r="H38" s="48" t="str">
        <f t="shared" si="9"/>
        <v/>
      </c>
      <c r="I38" s="47"/>
      <c r="J38" s="47" t="s">
        <v>6</v>
      </c>
      <c r="K38" s="47"/>
      <c r="L38" s="47" t="s">
        <v>7</v>
      </c>
      <c r="M38" s="47"/>
      <c r="N38" s="49" t="s">
        <v>8</v>
      </c>
      <c r="Q38" s="14" t="str">
        <f t="shared" si="10"/>
        <v>年月日</v>
      </c>
      <c r="R38" s="14" t="e">
        <f t="shared" si="13"/>
        <v>#VALUE!</v>
      </c>
    </row>
    <row r="39" spans="1:18" ht="19.5" customHeight="1" x14ac:dyDescent="0.15">
      <c r="B39" s="127"/>
      <c r="C39" s="93"/>
      <c r="D39" s="94"/>
      <c r="E39" s="95" t="str">
        <f t="shared" si="11"/>
        <v/>
      </c>
      <c r="F39" s="96" t="str">
        <f t="shared" si="12"/>
        <v/>
      </c>
      <c r="G39" s="50"/>
      <c r="H39" s="51" t="str">
        <f t="shared" si="9"/>
        <v/>
      </c>
      <c r="I39" s="50"/>
      <c r="J39" s="50" t="s">
        <v>6</v>
      </c>
      <c r="K39" s="50"/>
      <c r="L39" s="50" t="s">
        <v>7</v>
      </c>
      <c r="M39" s="50"/>
      <c r="N39" s="52" t="s">
        <v>8</v>
      </c>
      <c r="Q39" s="14" t="str">
        <f t="shared" si="10"/>
        <v>年月日</v>
      </c>
      <c r="R39" s="14" t="e">
        <f t="shared" si="13"/>
        <v>#VALUE!</v>
      </c>
    </row>
    <row r="40" spans="1:18" ht="19.5" customHeight="1" x14ac:dyDescent="0.15">
      <c r="B40" s="125" t="s">
        <v>1</v>
      </c>
      <c r="C40" s="84"/>
      <c r="D40" s="84"/>
      <c r="E40" s="85" t="str">
        <f t="shared" si="11"/>
        <v/>
      </c>
      <c r="F40" s="86" t="str">
        <f t="shared" si="12"/>
        <v/>
      </c>
      <c r="G40" s="40"/>
      <c r="H40" s="41" t="str">
        <f t="shared" si="9"/>
        <v/>
      </c>
      <c r="I40" s="40"/>
      <c r="J40" s="40" t="s">
        <v>6</v>
      </c>
      <c r="K40" s="40"/>
      <c r="L40" s="40" t="s">
        <v>7</v>
      </c>
      <c r="M40" s="40"/>
      <c r="N40" s="43" t="s">
        <v>8</v>
      </c>
      <c r="Q40" s="14" t="str">
        <f t="shared" si="10"/>
        <v>年月日</v>
      </c>
      <c r="R40" s="14" t="e">
        <f t="shared" si="13"/>
        <v>#VALUE!</v>
      </c>
    </row>
    <row r="41" spans="1:18" ht="19.5" customHeight="1" x14ac:dyDescent="0.15">
      <c r="B41" s="125"/>
      <c r="C41" s="87"/>
      <c r="D41" s="87"/>
      <c r="E41" s="88" t="str">
        <f t="shared" si="11"/>
        <v/>
      </c>
      <c r="F41" s="89" t="str">
        <f t="shared" si="12"/>
        <v/>
      </c>
      <c r="G41" s="44"/>
      <c r="H41" s="45" t="str">
        <f t="shared" si="9"/>
        <v/>
      </c>
      <c r="I41" s="44"/>
      <c r="J41" s="44" t="s">
        <v>6</v>
      </c>
      <c r="K41" s="44"/>
      <c r="L41" s="44" t="s">
        <v>7</v>
      </c>
      <c r="M41" s="44"/>
      <c r="N41" s="46" t="s">
        <v>8</v>
      </c>
      <c r="Q41" s="14" t="str">
        <f t="shared" si="10"/>
        <v>年月日</v>
      </c>
      <c r="R41" s="14" t="e">
        <f t="shared" si="13"/>
        <v>#VALUE!</v>
      </c>
    </row>
    <row r="42" spans="1:18" ht="19.5" customHeight="1" x14ac:dyDescent="0.15">
      <c r="B42" s="126" t="s">
        <v>21</v>
      </c>
      <c r="C42" s="90"/>
      <c r="D42" s="90"/>
      <c r="E42" s="91" t="str">
        <f t="shared" si="11"/>
        <v/>
      </c>
      <c r="F42" s="97" t="str">
        <f t="shared" si="12"/>
        <v/>
      </c>
      <c r="G42" s="47"/>
      <c r="H42" s="48" t="str">
        <f t="shared" si="9"/>
        <v/>
      </c>
      <c r="I42" s="47"/>
      <c r="J42" s="47" t="s">
        <v>6</v>
      </c>
      <c r="K42" s="47"/>
      <c r="L42" s="47" t="s">
        <v>7</v>
      </c>
      <c r="M42" s="47"/>
      <c r="N42" s="49" t="s">
        <v>8</v>
      </c>
      <c r="Q42" s="14" t="str">
        <f t="shared" si="10"/>
        <v>年月日</v>
      </c>
      <c r="R42" s="14" t="e">
        <f t="shared" si="13"/>
        <v>#VALUE!</v>
      </c>
    </row>
    <row r="43" spans="1:18" ht="19.5" customHeight="1" x14ac:dyDescent="0.15">
      <c r="B43" s="127"/>
      <c r="C43" s="94"/>
      <c r="D43" s="94"/>
      <c r="E43" s="95" t="str">
        <f t="shared" si="11"/>
        <v/>
      </c>
      <c r="F43" s="96" t="str">
        <f t="shared" si="12"/>
        <v/>
      </c>
      <c r="G43" s="50"/>
      <c r="H43" s="51" t="str">
        <f t="shared" si="9"/>
        <v/>
      </c>
      <c r="I43" s="50"/>
      <c r="J43" s="50" t="s">
        <v>6</v>
      </c>
      <c r="K43" s="50"/>
      <c r="L43" s="50" t="s">
        <v>7</v>
      </c>
      <c r="M43" s="50"/>
      <c r="N43" s="52" t="s">
        <v>8</v>
      </c>
      <c r="Q43" s="14" t="str">
        <f t="shared" si="10"/>
        <v>年月日</v>
      </c>
      <c r="R43" s="14" t="e">
        <f t="shared" si="13"/>
        <v>#VALUE!</v>
      </c>
    </row>
    <row r="44" spans="1:18" ht="19.5" customHeight="1" x14ac:dyDescent="0.15">
      <c r="B44" s="126" t="s">
        <v>19</v>
      </c>
      <c r="C44" s="98"/>
      <c r="D44" s="98"/>
      <c r="E44" s="99" t="str">
        <f t="shared" si="11"/>
        <v/>
      </c>
      <c r="F44" s="92" t="str">
        <f t="shared" si="12"/>
        <v/>
      </c>
      <c r="G44" s="47"/>
      <c r="H44" s="48" t="str">
        <f t="shared" si="9"/>
        <v/>
      </c>
      <c r="I44" s="47"/>
      <c r="J44" s="47" t="s">
        <v>6</v>
      </c>
      <c r="K44" s="47"/>
      <c r="L44" s="47" t="s">
        <v>7</v>
      </c>
      <c r="M44" s="47"/>
      <c r="N44" s="49" t="s">
        <v>8</v>
      </c>
      <c r="Q44" s="14" t="str">
        <f t="shared" si="10"/>
        <v>年月日</v>
      </c>
      <c r="R44" s="14" t="e">
        <f t="shared" si="13"/>
        <v>#VALUE!</v>
      </c>
    </row>
    <row r="45" spans="1:18" ht="19.5" customHeight="1" x14ac:dyDescent="0.15">
      <c r="B45" s="127"/>
      <c r="C45" s="94"/>
      <c r="D45" s="94"/>
      <c r="E45" s="95" t="str">
        <f t="shared" si="11"/>
        <v/>
      </c>
      <c r="F45" s="96" t="str">
        <f t="shared" si="12"/>
        <v/>
      </c>
      <c r="G45" s="50"/>
      <c r="H45" s="51" t="str">
        <f t="shared" si="9"/>
        <v/>
      </c>
      <c r="I45" s="50"/>
      <c r="J45" s="50" t="s">
        <v>6</v>
      </c>
      <c r="K45" s="50"/>
      <c r="L45" s="50" t="s">
        <v>7</v>
      </c>
      <c r="M45" s="50"/>
      <c r="N45" s="52" t="s">
        <v>8</v>
      </c>
      <c r="Q45" s="14" t="str">
        <f t="shared" si="10"/>
        <v>年月日</v>
      </c>
      <c r="R45" s="14" t="e">
        <f t="shared" si="13"/>
        <v>#VALUE!</v>
      </c>
    </row>
    <row r="46" spans="1:18" ht="19.5" customHeight="1" x14ac:dyDescent="0.15">
      <c r="B46" s="125" t="s">
        <v>20</v>
      </c>
      <c r="C46" s="84"/>
      <c r="D46" s="84"/>
      <c r="E46" s="85" t="str">
        <f t="shared" si="11"/>
        <v/>
      </c>
      <c r="F46" s="86" t="str">
        <f t="shared" si="12"/>
        <v/>
      </c>
      <c r="G46" s="40"/>
      <c r="H46" s="41" t="str">
        <f t="shared" si="9"/>
        <v/>
      </c>
      <c r="I46" s="40"/>
      <c r="J46" s="40" t="s">
        <v>6</v>
      </c>
      <c r="K46" s="40"/>
      <c r="L46" s="40" t="s">
        <v>7</v>
      </c>
      <c r="M46" s="40"/>
      <c r="N46" s="43" t="s">
        <v>8</v>
      </c>
      <c r="Q46" s="14" t="str">
        <f t="shared" si="10"/>
        <v>年月日</v>
      </c>
      <c r="R46" s="14" t="e">
        <f t="shared" si="13"/>
        <v>#VALUE!</v>
      </c>
    </row>
    <row r="47" spans="1:18" ht="19.5" customHeight="1" thickBot="1" x14ac:dyDescent="0.2">
      <c r="B47" s="128"/>
      <c r="C47" s="100"/>
      <c r="D47" s="81"/>
      <c r="E47" s="82" t="str">
        <f t="shared" si="11"/>
        <v/>
      </c>
      <c r="F47" s="101" t="str">
        <f t="shared" si="12"/>
        <v/>
      </c>
      <c r="G47" s="53"/>
      <c r="H47" s="54" t="str">
        <f t="shared" si="9"/>
        <v/>
      </c>
      <c r="I47" s="53"/>
      <c r="J47" s="53" t="s">
        <v>6</v>
      </c>
      <c r="K47" s="53"/>
      <c r="L47" s="53" t="s">
        <v>7</v>
      </c>
      <c r="M47" s="53"/>
      <c r="N47" s="55" t="s">
        <v>8</v>
      </c>
      <c r="Q47" s="14" t="str">
        <f t="shared" si="10"/>
        <v>年月日</v>
      </c>
      <c r="R47" s="14" t="e">
        <f t="shared" si="13"/>
        <v>#VALUE!</v>
      </c>
    </row>
    <row r="48" spans="1:18" ht="16.5" customHeight="1" x14ac:dyDescent="0.15">
      <c r="B48" s="120" t="s">
        <v>71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56"/>
    </row>
    <row r="49" spans="2:14" ht="16.5" customHeight="1" x14ac:dyDescent="0.15"/>
    <row r="50" spans="2:14" s="11" customFormat="1" ht="17.25" x14ac:dyDescent="0.15">
      <c r="B50" s="121" t="s">
        <v>9</v>
      </c>
      <c r="C50" s="121"/>
      <c r="D50" s="121"/>
      <c r="E50" s="121"/>
      <c r="F50" s="121"/>
    </row>
    <row r="51" spans="2:14" s="11" customFormat="1" ht="27" customHeight="1" x14ac:dyDescent="0.15">
      <c r="B51" s="12"/>
      <c r="C51" s="122">
        <f ca="1">TODAY()</f>
        <v>45876</v>
      </c>
      <c r="D51" s="122"/>
      <c r="F51" s="3"/>
    </row>
    <row r="52" spans="2:14" s="11" customFormat="1" ht="27.75" customHeight="1" x14ac:dyDescent="0.15">
      <c r="B52" s="12"/>
      <c r="C52" s="123" t="str">
        <f>IF(C4="","",C4)</f>
        <v/>
      </c>
      <c r="D52" s="123"/>
      <c r="E52" s="123"/>
      <c r="F52" s="123"/>
      <c r="G52" s="57" t="s">
        <v>32</v>
      </c>
      <c r="H52" s="123"/>
      <c r="I52" s="123"/>
      <c r="J52" s="123"/>
      <c r="K52" s="123"/>
      <c r="L52" s="123"/>
      <c r="M52" s="123"/>
      <c r="N52" s="14" t="s">
        <v>22</v>
      </c>
    </row>
    <row r="53" spans="2:14" ht="7.5" customHeight="1" x14ac:dyDescent="0.15"/>
  </sheetData>
  <mergeCells count="34">
    <mergeCell ref="B2:N2"/>
    <mergeCell ref="C6:D6"/>
    <mergeCell ref="G6:J6"/>
    <mergeCell ref="C7:D7"/>
    <mergeCell ref="G10:G11"/>
    <mergeCell ref="H10:H11"/>
    <mergeCell ref="I10:N11"/>
    <mergeCell ref="C8:D8"/>
    <mergeCell ref="G8:J8"/>
    <mergeCell ref="C10:D10"/>
    <mergeCell ref="E10:F10"/>
    <mergeCell ref="C4:H4"/>
    <mergeCell ref="C23:D23"/>
    <mergeCell ref="E23:F23"/>
    <mergeCell ref="G23:G24"/>
    <mergeCell ref="H23:H24"/>
    <mergeCell ref="I23:N24"/>
    <mergeCell ref="F33:N33"/>
    <mergeCell ref="C34:D34"/>
    <mergeCell ref="E34:F34"/>
    <mergeCell ref="G34:G35"/>
    <mergeCell ref="H34:H35"/>
    <mergeCell ref="I34:N35"/>
    <mergeCell ref="B48:N48"/>
    <mergeCell ref="B50:F50"/>
    <mergeCell ref="C51:D51"/>
    <mergeCell ref="H52:M52"/>
    <mergeCell ref="B36:B37"/>
    <mergeCell ref="B38:B39"/>
    <mergeCell ref="B40:B41"/>
    <mergeCell ref="B42:B43"/>
    <mergeCell ref="B44:B45"/>
    <mergeCell ref="B46:B47"/>
    <mergeCell ref="C52:F52"/>
  </mergeCells>
  <phoneticPr fontId="1" type="Hiragana"/>
  <printOptions horizontalCentered="1" verticalCentered="1"/>
  <pageMargins left="0.59055118110236227" right="0.59055118110236227" top="0.55118110236220474" bottom="0.43307086614173229" header="0.31496062992125984" footer="0.31496062992125984"/>
  <pageSetup paperSize="9" scale="85" orientation="portrait" horizont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showGridLines="0" zoomScaleNormal="100" zoomScaleSheetLayoutView="75" workbookViewId="0">
      <selection activeCell="F18" sqref="F18"/>
    </sheetView>
  </sheetViews>
  <sheetFormatPr defaultRowHeight="13.5" x14ac:dyDescent="0.15"/>
  <cols>
    <col min="1" max="1" width="9.125" bestFit="1" customWidth="1"/>
    <col min="2" max="2" width="5.625" customWidth="1"/>
    <col min="3" max="3" width="6.375" customWidth="1"/>
    <col min="4" max="5" width="5.375" customWidth="1"/>
    <col min="6" max="7" width="3.375" bestFit="1" customWidth="1"/>
    <col min="8" max="9" width="2.875" bestFit="1" customWidth="1"/>
    <col min="10" max="10" width="4.375" customWidth="1"/>
    <col min="11" max="11" width="41.875" bestFit="1" customWidth="1"/>
  </cols>
  <sheetData>
    <row r="1" spans="1:17" ht="17.25" x14ac:dyDescent="0.15">
      <c r="A1" s="1"/>
      <c r="B1" s="145"/>
      <c r="C1" s="145"/>
      <c r="D1" s="145"/>
      <c r="E1" s="145"/>
      <c r="F1" s="145"/>
      <c r="G1" s="145"/>
      <c r="H1" s="145"/>
      <c r="I1" s="2"/>
    </row>
    <row r="2" spans="1:17" x14ac:dyDescent="0.15">
      <c r="A2" s="1"/>
      <c r="B2" s="1"/>
      <c r="C2" s="1"/>
      <c r="D2" s="1"/>
      <c r="E2" s="1"/>
      <c r="F2" s="1"/>
      <c r="G2" s="1"/>
      <c r="H2" s="1"/>
      <c r="I2" s="1"/>
    </row>
    <row r="3" spans="1:17" ht="16.5" customHeight="1" x14ac:dyDescent="0.15">
      <c r="A3" s="7" t="s">
        <v>23</v>
      </c>
      <c r="B3" s="141" t="str">
        <f>IF('参加申込書（男）'!C4="","",'参加申込書（男）'!C4)</f>
        <v/>
      </c>
      <c r="C3" s="142"/>
      <c r="D3" s="142"/>
      <c r="E3" s="142"/>
      <c r="F3" s="142"/>
      <c r="G3" s="142"/>
      <c r="H3" s="142"/>
      <c r="I3" s="143"/>
      <c r="K3" s="4" t="s">
        <v>54</v>
      </c>
      <c r="L3" s="59"/>
      <c r="M3" s="59"/>
      <c r="N3" s="59"/>
      <c r="O3" s="59"/>
      <c r="P3" s="59"/>
      <c r="Q3" s="59"/>
    </row>
    <row r="4" spans="1:17" ht="16.5" customHeight="1" x14ac:dyDescent="0.15">
      <c r="A4" s="8" t="s">
        <v>24</v>
      </c>
      <c r="B4" s="141" t="str">
        <f>'参加申込書（男）'!C6&amp;'参加申込書（男）'!P10&amp;'参加申込書（男）'!C7&amp;'参加申込書（男）'!P10&amp;'参加申込書（男）'!C8</f>
        <v>　　</v>
      </c>
      <c r="C4" s="142"/>
      <c r="D4" s="142"/>
      <c r="E4" s="142"/>
      <c r="F4" s="142"/>
      <c r="G4" s="142"/>
      <c r="H4" s="142"/>
      <c r="I4" s="143"/>
      <c r="K4" s="4" t="s">
        <v>52</v>
      </c>
      <c r="L4" s="59"/>
      <c r="M4" s="59"/>
      <c r="N4" s="59"/>
      <c r="O4" s="59"/>
      <c r="P4" s="59"/>
      <c r="Q4" s="59"/>
    </row>
    <row r="5" spans="1:17" ht="16.5" customHeight="1" x14ac:dyDescent="0.15">
      <c r="A5" s="7" t="s">
        <v>25</v>
      </c>
      <c r="B5" s="146" t="s">
        <v>26</v>
      </c>
      <c r="C5" s="147"/>
      <c r="D5" s="139" t="s">
        <v>63</v>
      </c>
      <c r="E5" s="140"/>
      <c r="F5" s="8" t="s">
        <v>6</v>
      </c>
      <c r="G5" s="8" t="s">
        <v>27</v>
      </c>
      <c r="H5" s="8" t="s">
        <v>28</v>
      </c>
      <c r="I5" s="8" t="s">
        <v>29</v>
      </c>
      <c r="K5" s="4" t="s">
        <v>53</v>
      </c>
      <c r="L5" s="59"/>
      <c r="M5" s="59"/>
      <c r="N5" s="59"/>
      <c r="O5" s="59"/>
      <c r="P5" s="59"/>
      <c r="Q5" s="59"/>
    </row>
    <row r="6" spans="1:17" ht="16.5" customHeight="1" x14ac:dyDescent="0.15">
      <c r="A6" s="7">
        <v>1</v>
      </c>
      <c r="B6" s="114" t="str">
        <f>IF('参加申込書（男）'!C12="","",'参加申込書（男）'!C12)</f>
        <v/>
      </c>
      <c r="C6" s="115" t="str">
        <f>IF('参加申込書（男）'!D12="","",'参加申込書（男）'!D12)</f>
        <v/>
      </c>
      <c r="D6" s="112" t="str">
        <f>IF('参加申込書（男）'!E12="","",'参加申込書（男）'!E12)</f>
        <v/>
      </c>
      <c r="E6" s="113" t="str">
        <f>IF('参加申込書（男）'!F12="","",'参加申込書（男）'!F12)</f>
        <v/>
      </c>
      <c r="F6" s="6"/>
      <c r="G6" s="8"/>
      <c r="H6" s="8"/>
      <c r="I6" s="8"/>
      <c r="K6" s="4" t="s">
        <v>60</v>
      </c>
      <c r="L6" s="59"/>
      <c r="M6" s="59"/>
      <c r="N6" s="59"/>
      <c r="O6" s="59"/>
      <c r="P6" s="59"/>
      <c r="Q6" s="59"/>
    </row>
    <row r="7" spans="1:17" ht="16.5" customHeight="1" x14ac:dyDescent="0.15">
      <c r="A7" s="7">
        <v>2</v>
      </c>
      <c r="B7" s="114" t="str">
        <f>IF('参加申込書（男）'!C13="","",'参加申込書（男）'!C13)</f>
        <v/>
      </c>
      <c r="C7" s="115" t="str">
        <f>IF('参加申込書（男）'!D13="","",'参加申込書（男）'!D13)</f>
        <v/>
      </c>
      <c r="D7" s="112" t="str">
        <f>IF('参加申込書（男）'!E13="","",'参加申込書（男）'!E13)</f>
        <v/>
      </c>
      <c r="E7" s="113" t="str">
        <f>IF('参加申込書（男）'!F13="","",'参加申込書（男）'!F13)</f>
        <v/>
      </c>
      <c r="F7" s="6"/>
      <c r="G7" s="8"/>
      <c r="H7" s="8"/>
      <c r="I7" s="8"/>
      <c r="K7" s="4" t="s">
        <v>58</v>
      </c>
      <c r="L7" s="59"/>
      <c r="M7" s="59"/>
      <c r="N7" s="59"/>
      <c r="O7" s="59"/>
      <c r="P7" s="59"/>
      <c r="Q7" s="59"/>
    </row>
    <row r="8" spans="1:17" ht="16.5" customHeight="1" x14ac:dyDescent="0.15">
      <c r="A8" s="7">
        <v>3</v>
      </c>
      <c r="B8" s="114" t="str">
        <f>IF('参加申込書（男）'!C14="","",'参加申込書（男）'!C14)</f>
        <v/>
      </c>
      <c r="C8" s="115" t="str">
        <f>IF('参加申込書（男）'!D14="","",'参加申込書（男）'!D14)</f>
        <v/>
      </c>
      <c r="D8" s="112" t="str">
        <f>IF('参加申込書（男）'!E14="","",'参加申込書（男）'!E14)</f>
        <v/>
      </c>
      <c r="E8" s="113" t="str">
        <f>IF('参加申込書（男）'!F14="","",'参加申込書（男）'!F14)</f>
        <v/>
      </c>
      <c r="F8" s="6"/>
      <c r="G8" s="8"/>
      <c r="H8" s="8"/>
      <c r="I8" s="8"/>
      <c r="K8" s="4" t="s">
        <v>66</v>
      </c>
    </row>
    <row r="9" spans="1:17" ht="16.5" customHeight="1" x14ac:dyDescent="0.15">
      <c r="A9" s="7">
        <v>4</v>
      </c>
      <c r="B9" s="114" t="str">
        <f>IF('参加申込書（男）'!C15="","",'参加申込書（男）'!C15)</f>
        <v/>
      </c>
      <c r="C9" s="115" t="str">
        <f>IF('参加申込書（男）'!D15="","",'参加申込書（男）'!D15)</f>
        <v/>
      </c>
      <c r="D9" s="112" t="str">
        <f>IF('参加申込書（男）'!E15="","",'参加申込書（男）'!E15)</f>
        <v/>
      </c>
      <c r="E9" s="113" t="str">
        <f>IF('参加申込書（男）'!F15="","",'参加申込書（男）'!F15)</f>
        <v/>
      </c>
      <c r="F9" s="6"/>
      <c r="G9" s="8"/>
      <c r="H9" s="8"/>
      <c r="I9" s="8"/>
      <c r="K9" s="4" t="s">
        <v>59</v>
      </c>
    </row>
    <row r="10" spans="1:17" ht="16.5" customHeight="1" x14ac:dyDescent="0.15">
      <c r="A10" s="7">
        <v>5</v>
      </c>
      <c r="B10" s="114" t="str">
        <f>IF('参加申込書（男）'!C16="","",'参加申込書（男）'!C16)</f>
        <v/>
      </c>
      <c r="C10" s="115" t="str">
        <f>IF('参加申込書（男）'!D16="","",'参加申込書（男）'!D16)</f>
        <v/>
      </c>
      <c r="D10" s="112" t="str">
        <f>IF('参加申込書（男）'!E16="","",'参加申込書（男）'!E16)</f>
        <v/>
      </c>
      <c r="E10" s="113" t="str">
        <f>IF('参加申込書（男）'!F16="","",'参加申込書（男）'!F16)</f>
        <v/>
      </c>
      <c r="F10" s="6"/>
      <c r="G10" s="8"/>
      <c r="H10" s="8"/>
      <c r="I10" s="8"/>
    </row>
    <row r="11" spans="1:17" ht="16.5" customHeight="1" x14ac:dyDescent="0.15">
      <c r="A11" s="7">
        <v>6</v>
      </c>
      <c r="B11" s="114" t="str">
        <f>IF('参加申込書（男）'!C17="","",'参加申込書（男）'!C17)</f>
        <v/>
      </c>
      <c r="C11" s="115" t="str">
        <f>IF('参加申込書（男）'!D17="","",'参加申込書（男）'!D17)</f>
        <v/>
      </c>
      <c r="D11" s="112" t="str">
        <f>IF('参加申込書（男）'!E17="","",'参加申込書（男）'!E17)</f>
        <v/>
      </c>
      <c r="E11" s="113" t="str">
        <f>IF('参加申込書（男）'!F17="","",'参加申込書（男）'!F17)</f>
        <v/>
      </c>
      <c r="F11" s="6"/>
      <c r="G11" s="8"/>
      <c r="H11" s="8"/>
      <c r="I11" s="8"/>
    </row>
    <row r="12" spans="1:17" ht="16.5" customHeight="1" x14ac:dyDescent="0.15">
      <c r="A12" s="7">
        <v>7</v>
      </c>
      <c r="B12" s="114" t="str">
        <f>IF('参加申込書（男）'!C18="","",'参加申込書（男）'!C18)</f>
        <v/>
      </c>
      <c r="C12" s="115" t="str">
        <f>IF('参加申込書（男）'!D18="","",'参加申込書（男）'!D18)</f>
        <v/>
      </c>
      <c r="D12" s="112" t="str">
        <f>IF('参加申込書（男）'!E18="","",'参加申込書（男）'!E18)</f>
        <v/>
      </c>
      <c r="E12" s="113" t="str">
        <f>IF('参加申込書（男）'!F18="","",'参加申込書（男）'!F18)</f>
        <v/>
      </c>
      <c r="F12" s="6"/>
      <c r="G12" s="8"/>
      <c r="H12" s="8"/>
      <c r="I12" s="8"/>
    </row>
    <row r="13" spans="1:17" ht="16.5" customHeight="1" x14ac:dyDescent="0.15">
      <c r="A13" s="7">
        <v>8</v>
      </c>
      <c r="B13" s="114" t="str">
        <f>IF('参加申込書（男）'!C19="","",'参加申込書（男）'!C19)</f>
        <v/>
      </c>
      <c r="C13" s="115" t="str">
        <f>IF('参加申込書（男）'!D19="","",'参加申込書（男）'!D19)</f>
        <v/>
      </c>
      <c r="D13" s="112" t="str">
        <f>IF('参加申込書（男）'!E19="","",'参加申込書（男）'!E19)</f>
        <v/>
      </c>
      <c r="E13" s="113" t="str">
        <f>IF('参加申込書（男）'!F19="","",'参加申込書（男）'!F19)</f>
        <v/>
      </c>
      <c r="F13" s="6"/>
      <c r="G13" s="8"/>
      <c r="H13" s="8"/>
      <c r="I13" s="8"/>
    </row>
    <row r="14" spans="1:17" ht="16.5" customHeight="1" x14ac:dyDescent="0.15">
      <c r="A14" s="7">
        <v>9</v>
      </c>
      <c r="B14" s="114" t="str">
        <f>IF('参加申込書（男）'!C20="","",'参加申込書（男）'!C20)</f>
        <v/>
      </c>
      <c r="C14" s="115" t="str">
        <f>IF('参加申込書（男）'!D20="","",'参加申込書（男）'!D20)</f>
        <v/>
      </c>
      <c r="D14" s="112" t="str">
        <f>IF('参加申込書（男）'!E20="","",'参加申込書（男）'!E20)</f>
        <v/>
      </c>
      <c r="E14" s="113" t="str">
        <f>IF('参加申込書（男）'!F20="","",'参加申込書（男）'!F20)</f>
        <v/>
      </c>
      <c r="F14" s="6"/>
      <c r="G14" s="8"/>
      <c r="H14" s="8"/>
      <c r="I14" s="8"/>
    </row>
    <row r="15" spans="1:17" ht="16.5" customHeight="1" x14ac:dyDescent="0.15">
      <c r="A15" s="7">
        <v>10</v>
      </c>
      <c r="B15" s="114" ph="1"/>
      <c r="C15" s="115" ph="1"/>
      <c r="D15" s="112"/>
      <c r="E15" s="113"/>
      <c r="F15" s="6"/>
      <c r="G15" s="8"/>
      <c r="H15" s="8"/>
      <c r="I15" s="8"/>
    </row>
    <row r="16" spans="1:17" ht="16.5" customHeight="1" x14ac:dyDescent="0.15">
      <c r="A16" s="7">
        <v>11</v>
      </c>
      <c r="B16" s="114" ph="1"/>
      <c r="C16" s="115" ph="1"/>
      <c r="D16" s="112"/>
      <c r="E16" s="113"/>
      <c r="F16" s="6"/>
      <c r="G16" s="8"/>
      <c r="H16" s="8"/>
      <c r="I16" s="8"/>
    </row>
    <row r="17" spans="1:9" ht="16.5" customHeight="1" x14ac:dyDescent="0.15">
      <c r="A17" s="7">
        <v>12</v>
      </c>
      <c r="B17" s="116" ph="1"/>
      <c r="C17" s="117" ph="1"/>
      <c r="D17" s="112"/>
      <c r="E17" s="113"/>
      <c r="F17" s="6"/>
      <c r="G17" s="8"/>
      <c r="H17" s="9"/>
      <c r="I17" s="8"/>
    </row>
    <row r="18" spans="1:9" ht="16.5" customHeight="1" x14ac:dyDescent="0.15">
      <c r="A18" s="10" t="s">
        <v>30</v>
      </c>
      <c r="B18" s="114" t="str">
        <f>IF('参加申込書（男）'!C21="","",'参加申込書（男）'!C21)</f>
        <v/>
      </c>
      <c r="C18" s="115" t="str">
        <f>IF('参加申込書（男）'!D21="","",'参加申込書（男）'!D21)</f>
        <v/>
      </c>
      <c r="D18" s="112" t="str">
        <f>IF('参加申込書（男）'!E21="","",'参加申込書（男）'!E21)</f>
        <v/>
      </c>
      <c r="E18" s="113" t="str">
        <f>IF('参加申込書（男）'!F21="","",'参加申込書（男）'!F21)</f>
        <v/>
      </c>
      <c r="F18" s="6"/>
      <c r="G18" s="60"/>
      <c r="H18" s="61"/>
      <c r="I18" s="61"/>
    </row>
    <row r="25" spans="1:9" x14ac:dyDescent="0.15">
      <c r="A25" s="144"/>
      <c r="B25" s="144"/>
      <c r="C25" s="144"/>
      <c r="D25" s="144"/>
      <c r="E25" s="144"/>
      <c r="F25" s="144"/>
      <c r="G25" s="144"/>
      <c r="H25" s="144"/>
      <c r="I25" s="144"/>
    </row>
    <row r="26" spans="1:9" ht="21" x14ac:dyDescent="0.15">
      <c r="B26" ph="1"/>
      <c r="C26" ph="1"/>
      <c r="D26" ph="1"/>
      <c r="E26" ph="1"/>
    </row>
  </sheetData>
  <mergeCells count="6">
    <mergeCell ref="D5:E5"/>
    <mergeCell ref="B3:I3"/>
    <mergeCell ref="B4:I4"/>
    <mergeCell ref="A25:I25"/>
    <mergeCell ref="B1:H1"/>
    <mergeCell ref="B5:C5"/>
  </mergeCells>
  <phoneticPr fontId="1" type="Hiragana"/>
  <pageMargins left="0.78700000000000003" right="0.78700000000000003" top="0.98399999999999999" bottom="0.98399999999999999" header="0.51200000000000001" footer="0.51200000000000001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3"/>
  <sheetViews>
    <sheetView showGridLines="0" topLeftCell="A10" zoomScale="85" zoomScaleNormal="85" zoomScaleSheetLayoutView="100" workbookViewId="0">
      <selection activeCell="D13" sqref="D13"/>
    </sheetView>
  </sheetViews>
  <sheetFormatPr defaultRowHeight="13.5" x14ac:dyDescent="0.15"/>
  <cols>
    <col min="1" max="1" width="1.5" style="14" customWidth="1"/>
    <col min="2" max="2" width="11.25" style="15" bestFit="1" customWidth="1"/>
    <col min="3" max="3" width="11.5" style="15" customWidth="1"/>
    <col min="4" max="6" width="11.5" style="14" customWidth="1"/>
    <col min="7" max="7" width="5.5" style="14" bestFit="1" customWidth="1"/>
    <col min="8" max="8" width="10.625" style="14" bestFit="1" customWidth="1"/>
    <col min="9" max="9" width="10" style="14" customWidth="1"/>
    <col min="10" max="10" width="3.625" style="14" bestFit="1" customWidth="1"/>
    <col min="11" max="11" width="5" style="14" customWidth="1"/>
    <col min="12" max="12" width="3.625" style="14" bestFit="1" customWidth="1"/>
    <col min="13" max="13" width="5" style="14" customWidth="1"/>
    <col min="14" max="14" width="3.75" style="14" bestFit="1" customWidth="1"/>
    <col min="15" max="15" width="1.5" style="14" customWidth="1"/>
    <col min="16" max="16" width="107.375" style="14" bestFit="1" customWidth="1"/>
    <col min="17" max="17" width="17.75" style="14" hidden="1" customWidth="1"/>
    <col min="18" max="18" width="15.875" style="14" customWidth="1"/>
    <col min="19" max="19" width="14.875" style="14" customWidth="1"/>
    <col min="20" max="16384" width="9" style="14"/>
  </cols>
  <sheetData>
    <row r="1" spans="1:18" ht="24.75" customHeight="1" x14ac:dyDescent="0.15">
      <c r="P1" s="109" t="s">
        <v>43</v>
      </c>
      <c r="Q1" s="102"/>
    </row>
    <row r="2" spans="1:18" s="11" customFormat="1" ht="22.5" customHeight="1" x14ac:dyDescent="0.15">
      <c r="B2" s="137" t="s">
        <v>65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P2" s="110" t="s">
        <v>56</v>
      </c>
      <c r="Q2" s="103"/>
    </row>
    <row r="3" spans="1:18" s="11" customFormat="1" ht="17.25" x14ac:dyDescent="0.15">
      <c r="B3" s="12"/>
      <c r="C3" s="12"/>
      <c r="P3" s="110" t="s">
        <v>45</v>
      </c>
      <c r="Q3" s="103"/>
    </row>
    <row r="4" spans="1:18" s="11" customFormat="1" ht="21.75" customHeight="1" x14ac:dyDescent="0.15">
      <c r="B4" s="13" t="s">
        <v>38</v>
      </c>
      <c r="C4" s="123"/>
      <c r="D4" s="123"/>
      <c r="E4" s="123"/>
      <c r="F4" s="123"/>
      <c r="G4" s="123"/>
      <c r="H4" s="123"/>
      <c r="I4" s="11" t="s">
        <v>62</v>
      </c>
      <c r="P4" s="110" t="s">
        <v>46</v>
      </c>
      <c r="Q4" s="103"/>
    </row>
    <row r="5" spans="1:18" s="11" customFormat="1" ht="17.25" x14ac:dyDescent="0.15">
      <c r="B5" s="13"/>
      <c r="P5" s="110" t="s">
        <v>49</v>
      </c>
      <c r="Q5" s="103"/>
    </row>
    <row r="6" spans="1:18" s="11" customFormat="1" ht="22.5" customHeight="1" x14ac:dyDescent="0.15">
      <c r="B6" s="13" t="s">
        <v>10</v>
      </c>
      <c r="C6" s="123"/>
      <c r="D6" s="123"/>
      <c r="F6" s="13" t="s">
        <v>37</v>
      </c>
      <c r="G6" s="123"/>
      <c r="H6" s="123"/>
      <c r="I6" s="123"/>
      <c r="J6" s="123"/>
      <c r="P6" s="110" t="s">
        <v>44</v>
      </c>
      <c r="Q6" s="103"/>
    </row>
    <row r="7" spans="1:18" s="11" customFormat="1" ht="22.5" customHeight="1" x14ac:dyDescent="0.15">
      <c r="B7" s="13"/>
      <c r="C7" s="123"/>
      <c r="D7" s="123"/>
      <c r="L7" s="14"/>
      <c r="M7" s="14"/>
      <c r="P7" s="110" t="s">
        <v>57</v>
      </c>
      <c r="Q7" s="103"/>
    </row>
    <row r="8" spans="1:18" s="11" customFormat="1" ht="22.5" customHeight="1" x14ac:dyDescent="0.15">
      <c r="B8" s="12"/>
      <c r="C8" s="123"/>
      <c r="D8" s="123"/>
      <c r="F8" s="13" t="s">
        <v>40</v>
      </c>
      <c r="G8" s="123"/>
      <c r="H8" s="123"/>
      <c r="I8" s="123"/>
      <c r="J8" s="123"/>
      <c r="L8" s="14"/>
      <c r="M8" s="14"/>
      <c r="N8" s="14"/>
      <c r="P8" s="110" t="s">
        <v>50</v>
      </c>
      <c r="Q8" s="103"/>
    </row>
    <row r="9" spans="1:18" s="11" customFormat="1" ht="17.25" customHeight="1" thickBot="1" x14ac:dyDescent="0.2">
      <c r="B9" s="12"/>
      <c r="C9" s="12"/>
      <c r="P9" s="118" t="s">
        <v>67</v>
      </c>
      <c r="Q9" s="58"/>
    </row>
    <row r="10" spans="1:18" ht="19.5" customHeight="1" x14ac:dyDescent="0.15">
      <c r="A10" s="15"/>
      <c r="B10" s="16" t="s">
        <v>35</v>
      </c>
      <c r="C10" s="130" t="s">
        <v>26</v>
      </c>
      <c r="D10" s="131"/>
      <c r="E10" s="138" t="s">
        <v>11</v>
      </c>
      <c r="F10" s="131"/>
      <c r="G10" s="129" t="s">
        <v>4</v>
      </c>
      <c r="H10" s="133" t="s">
        <v>5</v>
      </c>
      <c r="I10" s="129" t="s">
        <v>39</v>
      </c>
      <c r="J10" s="129"/>
      <c r="K10" s="129"/>
      <c r="L10" s="129"/>
      <c r="M10" s="129"/>
      <c r="N10" s="135"/>
      <c r="P10" s="11" t="s">
        <v>55</v>
      </c>
      <c r="Q10" s="11"/>
    </row>
    <row r="11" spans="1:18" ht="19.5" customHeight="1" thickBot="1" x14ac:dyDescent="0.2">
      <c r="A11" s="15"/>
      <c r="B11" s="17" t="s">
        <v>36</v>
      </c>
      <c r="C11" s="18" t="s">
        <v>33</v>
      </c>
      <c r="D11" s="19" t="s">
        <v>34</v>
      </c>
      <c r="E11" s="20" t="s">
        <v>47</v>
      </c>
      <c r="F11" s="19" t="s">
        <v>48</v>
      </c>
      <c r="G11" s="132"/>
      <c r="H11" s="134"/>
      <c r="I11" s="132"/>
      <c r="J11" s="132"/>
      <c r="K11" s="132"/>
      <c r="L11" s="132"/>
      <c r="M11" s="132"/>
      <c r="N11" s="136"/>
      <c r="R11" s="104">
        <v>45906</v>
      </c>
    </row>
    <row r="12" spans="1:18" ht="19.5" customHeight="1" thickTop="1" x14ac:dyDescent="0.15">
      <c r="B12" s="21" t="s">
        <v>12</v>
      </c>
      <c r="C12" s="71"/>
      <c r="D12" s="65"/>
      <c r="E12" s="64" t="str">
        <f>PHONETIC(C12)</f>
        <v/>
      </c>
      <c r="F12" s="65" t="str">
        <f>PHONETIC(D12)</f>
        <v/>
      </c>
      <c r="G12" s="15"/>
      <c r="H12" s="22" t="str">
        <f>IF(I12="","",DATEDIF(R12,$R$11,"Y"))</f>
        <v/>
      </c>
      <c r="I12" s="106"/>
      <c r="J12" s="15" t="s">
        <v>6</v>
      </c>
      <c r="K12" s="106"/>
      <c r="L12" s="15" t="s">
        <v>7</v>
      </c>
      <c r="M12" s="106"/>
      <c r="N12" s="23" t="s">
        <v>8</v>
      </c>
      <c r="Q12" s="14" t="str">
        <f>CONCATENATE(I12,J12,K12,L12,T12,M12,N12)</f>
        <v>年月日</v>
      </c>
      <c r="R12" s="105" t="e">
        <f>DATEVALUE(Q12)</f>
        <v>#VALUE!</v>
      </c>
    </row>
    <row r="13" spans="1:18" ht="19.5" customHeight="1" x14ac:dyDescent="0.15">
      <c r="B13" s="24" t="s">
        <v>0</v>
      </c>
      <c r="C13" s="72"/>
      <c r="D13" s="67"/>
      <c r="E13" s="66" t="str">
        <f t="shared" ref="E13:F20" si="0">PHONETIC(C13)</f>
        <v/>
      </c>
      <c r="F13" s="67" t="str">
        <f t="shared" si="0"/>
        <v/>
      </c>
      <c r="G13" s="25"/>
      <c r="H13" s="26" t="str">
        <f t="shared" ref="H13:H21" si="1">IF(I13="","",DATEDIF(R13,$R$11,"Y"))</f>
        <v/>
      </c>
      <c r="I13" s="107"/>
      <c r="J13" s="25" t="s">
        <v>6</v>
      </c>
      <c r="K13" s="107"/>
      <c r="L13" s="25" t="s">
        <v>7</v>
      </c>
      <c r="M13" s="107"/>
      <c r="N13" s="27" t="s">
        <v>8</v>
      </c>
      <c r="Q13" s="14" t="str">
        <f t="shared" ref="Q13:Q21" si="2">CONCATENATE(I13,J13,K13,L13,T13,M13,N13)</f>
        <v>年月日</v>
      </c>
      <c r="R13" s="105" t="e">
        <f t="shared" ref="R13:R21" si="3">DATEVALUE(Q13)</f>
        <v>#VALUE!</v>
      </c>
    </row>
    <row r="14" spans="1:18" ht="19.5" customHeight="1" x14ac:dyDescent="0.15">
      <c r="B14" s="24" t="s">
        <v>1</v>
      </c>
      <c r="C14" s="72"/>
      <c r="D14" s="67"/>
      <c r="E14" s="66" t="str">
        <f t="shared" si="0"/>
        <v/>
      </c>
      <c r="F14" s="67" t="str">
        <f t="shared" si="0"/>
        <v/>
      </c>
      <c r="G14" s="25"/>
      <c r="H14" s="26" t="str">
        <f t="shared" si="1"/>
        <v/>
      </c>
      <c r="I14" s="107"/>
      <c r="J14" s="25" t="s">
        <v>6</v>
      </c>
      <c r="K14" s="107"/>
      <c r="L14" s="25" t="s">
        <v>7</v>
      </c>
      <c r="M14" s="107"/>
      <c r="N14" s="27" t="s">
        <v>8</v>
      </c>
      <c r="Q14" s="14" t="str">
        <f t="shared" si="2"/>
        <v>年月日</v>
      </c>
      <c r="R14" s="105" t="e">
        <f t="shared" si="3"/>
        <v>#VALUE!</v>
      </c>
    </row>
    <row r="15" spans="1:18" ht="19.5" customHeight="1" x14ac:dyDescent="0.15">
      <c r="B15" s="24" t="s">
        <v>2</v>
      </c>
      <c r="C15" s="72"/>
      <c r="D15" s="67"/>
      <c r="E15" s="66" t="str">
        <f t="shared" si="0"/>
        <v/>
      </c>
      <c r="F15" s="67" t="str">
        <f t="shared" si="0"/>
        <v/>
      </c>
      <c r="G15" s="25"/>
      <c r="H15" s="26" t="str">
        <f t="shared" si="1"/>
        <v/>
      </c>
      <c r="I15" s="107"/>
      <c r="J15" s="25" t="s">
        <v>6</v>
      </c>
      <c r="K15" s="107"/>
      <c r="L15" s="25" t="s">
        <v>7</v>
      </c>
      <c r="M15" s="107"/>
      <c r="N15" s="27" t="s">
        <v>8</v>
      </c>
      <c r="Q15" s="14" t="str">
        <f t="shared" si="2"/>
        <v>年月日</v>
      </c>
      <c r="R15" s="105" t="e">
        <f t="shared" si="3"/>
        <v>#VALUE!</v>
      </c>
    </row>
    <row r="16" spans="1:18" ht="19.5" customHeight="1" x14ac:dyDescent="0.15">
      <c r="B16" s="24" t="s">
        <v>3</v>
      </c>
      <c r="C16" s="72"/>
      <c r="D16" s="67"/>
      <c r="E16" s="66" t="str">
        <f t="shared" si="0"/>
        <v/>
      </c>
      <c r="F16" s="67" t="str">
        <f t="shared" si="0"/>
        <v/>
      </c>
      <c r="G16" s="25"/>
      <c r="H16" s="26" t="str">
        <f t="shared" si="1"/>
        <v/>
      </c>
      <c r="I16" s="107"/>
      <c r="J16" s="25" t="s">
        <v>6</v>
      </c>
      <c r="K16" s="107"/>
      <c r="L16" s="25" t="s">
        <v>7</v>
      </c>
      <c r="M16" s="107"/>
      <c r="N16" s="27" t="s">
        <v>8</v>
      </c>
      <c r="Q16" s="14" t="str">
        <f t="shared" si="2"/>
        <v>年月日</v>
      </c>
      <c r="R16" s="105" t="e">
        <f t="shared" si="3"/>
        <v>#VALUE!</v>
      </c>
    </row>
    <row r="17" spans="1:18" ht="19.5" customHeight="1" x14ac:dyDescent="0.15">
      <c r="B17" s="24" t="s">
        <v>13</v>
      </c>
      <c r="C17" s="72"/>
      <c r="D17" s="67"/>
      <c r="E17" s="66" t="str">
        <f t="shared" si="0"/>
        <v/>
      </c>
      <c r="F17" s="68" t="str">
        <f t="shared" si="0"/>
        <v/>
      </c>
      <c r="G17" s="25"/>
      <c r="H17" s="26" t="str">
        <f t="shared" si="1"/>
        <v/>
      </c>
      <c r="I17" s="107"/>
      <c r="J17" s="25" t="s">
        <v>6</v>
      </c>
      <c r="K17" s="107"/>
      <c r="L17" s="25" t="s">
        <v>7</v>
      </c>
      <c r="M17" s="107"/>
      <c r="N17" s="27" t="s">
        <v>8</v>
      </c>
      <c r="Q17" s="14" t="str">
        <f t="shared" si="2"/>
        <v>年月日</v>
      </c>
      <c r="R17" s="105" t="e">
        <f t="shared" si="3"/>
        <v>#VALUE!</v>
      </c>
    </row>
    <row r="18" spans="1:18" ht="19.5" customHeight="1" x14ac:dyDescent="0.15">
      <c r="B18" s="24" t="s">
        <v>14</v>
      </c>
      <c r="C18" s="72"/>
      <c r="D18" s="67"/>
      <c r="E18" s="66" t="str">
        <f t="shared" si="0"/>
        <v/>
      </c>
      <c r="F18" s="68" t="str">
        <f t="shared" si="0"/>
        <v/>
      </c>
      <c r="G18" s="25"/>
      <c r="H18" s="26" t="str">
        <f t="shared" si="1"/>
        <v/>
      </c>
      <c r="I18" s="107"/>
      <c r="J18" s="25" t="s">
        <v>6</v>
      </c>
      <c r="K18" s="107"/>
      <c r="L18" s="25" t="s">
        <v>7</v>
      </c>
      <c r="M18" s="107"/>
      <c r="N18" s="27" t="s">
        <v>8</v>
      </c>
      <c r="Q18" s="14" t="str">
        <f t="shared" si="2"/>
        <v>年月日</v>
      </c>
      <c r="R18" s="105" t="e">
        <f t="shared" si="3"/>
        <v>#VALUE!</v>
      </c>
    </row>
    <row r="19" spans="1:18" ht="19.5" customHeight="1" x14ac:dyDescent="0.15">
      <c r="B19" s="24" t="s">
        <v>15</v>
      </c>
      <c r="C19" s="72"/>
      <c r="D19" s="67"/>
      <c r="E19" s="66" t="str">
        <f t="shared" si="0"/>
        <v/>
      </c>
      <c r="F19" s="68" t="str">
        <f t="shared" si="0"/>
        <v/>
      </c>
      <c r="G19" s="25"/>
      <c r="H19" s="26" t="str">
        <f t="shared" si="1"/>
        <v/>
      </c>
      <c r="I19" s="107"/>
      <c r="J19" s="25" t="s">
        <v>6</v>
      </c>
      <c r="K19" s="107"/>
      <c r="L19" s="25" t="s">
        <v>7</v>
      </c>
      <c r="M19" s="107"/>
      <c r="N19" s="27" t="s">
        <v>8</v>
      </c>
      <c r="Q19" s="14" t="str">
        <f t="shared" si="2"/>
        <v>年月日</v>
      </c>
      <c r="R19" s="105" t="e">
        <f t="shared" si="3"/>
        <v>#VALUE!</v>
      </c>
    </row>
    <row r="20" spans="1:18" ht="19.5" customHeight="1" thickBot="1" x14ac:dyDescent="0.2">
      <c r="B20" s="21" t="s">
        <v>16</v>
      </c>
      <c r="C20" s="71"/>
      <c r="D20" s="65"/>
      <c r="E20" s="64" t="str">
        <f t="shared" si="0"/>
        <v/>
      </c>
      <c r="F20" s="65" t="str">
        <f t="shared" si="0"/>
        <v/>
      </c>
      <c r="G20" s="15"/>
      <c r="H20" s="22" t="str">
        <f t="shared" si="1"/>
        <v/>
      </c>
      <c r="I20" s="106"/>
      <c r="J20" s="15" t="s">
        <v>6</v>
      </c>
      <c r="K20" s="106"/>
      <c r="L20" s="15" t="s">
        <v>7</v>
      </c>
      <c r="M20" s="106"/>
      <c r="N20" s="23" t="s">
        <v>8</v>
      </c>
      <c r="Q20" s="14" t="str">
        <f t="shared" si="2"/>
        <v>年月日</v>
      </c>
      <c r="R20" s="105" t="e">
        <f t="shared" si="3"/>
        <v>#VALUE!</v>
      </c>
    </row>
    <row r="21" spans="1:18" ht="19.5" customHeight="1" thickBot="1" x14ac:dyDescent="0.2">
      <c r="B21" s="28" t="s">
        <v>17</v>
      </c>
      <c r="C21" s="73"/>
      <c r="D21" s="70"/>
      <c r="E21" s="69" t="str">
        <f>PHONETIC(C21)</f>
        <v/>
      </c>
      <c r="F21" s="70" t="str">
        <f>PHONETIC(D21)</f>
        <v/>
      </c>
      <c r="G21" s="29"/>
      <c r="H21" s="30" t="str">
        <f t="shared" si="1"/>
        <v/>
      </c>
      <c r="I21" s="108"/>
      <c r="J21" s="29" t="s">
        <v>6</v>
      </c>
      <c r="K21" s="108"/>
      <c r="L21" s="29" t="s">
        <v>7</v>
      </c>
      <c r="M21" s="108"/>
      <c r="N21" s="31" t="s">
        <v>8</v>
      </c>
      <c r="Q21" s="14" t="str">
        <f t="shared" si="2"/>
        <v>年月日</v>
      </c>
      <c r="R21" s="105" t="e">
        <f t="shared" si="3"/>
        <v>#VALUE!</v>
      </c>
    </row>
    <row r="22" spans="1:18" ht="13.5" customHeight="1" thickBot="1" x14ac:dyDescent="0.2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8" ht="19.5" customHeight="1" x14ac:dyDescent="0.15">
      <c r="A23" s="15"/>
      <c r="B23" s="16" t="s">
        <v>41</v>
      </c>
      <c r="C23" s="130" t="s">
        <v>26</v>
      </c>
      <c r="D23" s="131"/>
      <c r="E23" s="130" t="s">
        <v>11</v>
      </c>
      <c r="F23" s="131"/>
      <c r="G23" s="129" t="s">
        <v>4</v>
      </c>
      <c r="H23" s="133" t="s">
        <v>5</v>
      </c>
      <c r="I23" s="129" t="s">
        <v>39</v>
      </c>
      <c r="J23" s="129"/>
      <c r="K23" s="129"/>
      <c r="L23" s="129"/>
      <c r="M23" s="129"/>
      <c r="N23" s="135"/>
    </row>
    <row r="24" spans="1:18" ht="19.5" customHeight="1" thickBot="1" x14ac:dyDescent="0.2">
      <c r="A24" s="15"/>
      <c r="B24" s="17" t="s">
        <v>36</v>
      </c>
      <c r="C24" s="20" t="s">
        <v>33</v>
      </c>
      <c r="D24" s="32" t="s">
        <v>34</v>
      </c>
      <c r="E24" s="18" t="s">
        <v>33</v>
      </c>
      <c r="F24" s="19" t="s">
        <v>34</v>
      </c>
      <c r="G24" s="132"/>
      <c r="H24" s="134"/>
      <c r="I24" s="132"/>
      <c r="J24" s="132"/>
      <c r="K24" s="132"/>
      <c r="L24" s="132"/>
      <c r="M24" s="132"/>
      <c r="N24" s="136"/>
    </row>
    <row r="25" spans="1:18" ht="19.5" customHeight="1" thickTop="1" x14ac:dyDescent="0.15">
      <c r="B25" s="33" t="s">
        <v>12</v>
      </c>
      <c r="C25" s="74"/>
      <c r="D25" s="75"/>
      <c r="E25" s="76" t="str">
        <f>PHONETIC(C25)</f>
        <v/>
      </c>
      <c r="F25" s="65" t="str">
        <f>PHONETIC(D25)</f>
        <v/>
      </c>
      <c r="G25" s="15"/>
      <c r="H25" s="22" t="str">
        <f>IF(I25="","",DATEDIF(R25,$R$11,"Y"))</f>
        <v/>
      </c>
      <c r="I25" s="34"/>
      <c r="J25" s="15" t="s">
        <v>6</v>
      </c>
      <c r="K25" s="15"/>
      <c r="L25" s="15" t="s">
        <v>7</v>
      </c>
      <c r="M25" s="15"/>
      <c r="N25" s="23" t="s">
        <v>8</v>
      </c>
      <c r="Q25" s="14" t="str">
        <f t="shared" ref="Q25:Q32" si="4">CONCATENATE(I25,J25,K25,L25,T25,M25,N25)</f>
        <v>年月日</v>
      </c>
      <c r="R25" s="14" t="e">
        <f t="shared" ref="R25:R32" si="5">DATEVALUE(Q25)</f>
        <v>#VALUE!</v>
      </c>
    </row>
    <row r="26" spans="1:18" ht="19.5" customHeight="1" x14ac:dyDescent="0.15">
      <c r="B26" s="24" t="s">
        <v>0</v>
      </c>
      <c r="C26" s="77"/>
      <c r="D26" s="78"/>
      <c r="E26" s="79" t="str">
        <f t="shared" ref="E26:F32" si="6">PHONETIC(C26)</f>
        <v/>
      </c>
      <c r="F26" s="67" t="str">
        <f t="shared" si="6"/>
        <v/>
      </c>
      <c r="G26" s="25"/>
      <c r="H26" s="26" t="str">
        <f t="shared" ref="H26:H32" si="7">IF(I26="","",DATEDIF(R26,$R$11,"Y"))</f>
        <v/>
      </c>
      <c r="I26" s="25"/>
      <c r="J26" s="25" t="s">
        <v>6</v>
      </c>
      <c r="K26" s="25"/>
      <c r="L26" s="25" t="s">
        <v>7</v>
      </c>
      <c r="M26" s="25"/>
      <c r="N26" s="27" t="s">
        <v>8</v>
      </c>
      <c r="Q26" s="14" t="str">
        <f t="shared" si="4"/>
        <v>年月日</v>
      </c>
      <c r="R26" s="14" t="e">
        <f t="shared" si="5"/>
        <v>#VALUE!</v>
      </c>
    </row>
    <row r="27" spans="1:18" ht="19.5" customHeight="1" x14ac:dyDescent="0.15">
      <c r="B27" s="21" t="s">
        <v>1</v>
      </c>
      <c r="C27" s="74"/>
      <c r="D27" s="75"/>
      <c r="E27" s="76" t="str">
        <f t="shared" si="6"/>
        <v/>
      </c>
      <c r="F27" s="65" t="str">
        <f t="shared" si="6"/>
        <v/>
      </c>
      <c r="G27" s="15"/>
      <c r="H27" s="22" t="str">
        <f>IF(I27="","",DATEDIF(R27,$R$11,"Y"))</f>
        <v/>
      </c>
      <c r="I27" s="15"/>
      <c r="J27" s="15" t="s">
        <v>6</v>
      </c>
      <c r="K27" s="15"/>
      <c r="L27" s="15" t="s">
        <v>7</v>
      </c>
      <c r="M27" s="15"/>
      <c r="N27" s="23" t="s">
        <v>8</v>
      </c>
      <c r="Q27" s="14" t="str">
        <f t="shared" si="4"/>
        <v>年月日</v>
      </c>
      <c r="R27" s="14" t="e">
        <f t="shared" si="5"/>
        <v>#VALUE!</v>
      </c>
    </row>
    <row r="28" spans="1:18" ht="19.5" customHeight="1" x14ac:dyDescent="0.15">
      <c r="B28" s="24" t="s">
        <v>18</v>
      </c>
      <c r="C28" s="77"/>
      <c r="D28" s="78"/>
      <c r="E28" s="79" t="str">
        <f t="shared" si="6"/>
        <v/>
      </c>
      <c r="F28" s="67" t="str">
        <f t="shared" si="6"/>
        <v/>
      </c>
      <c r="G28" s="25"/>
      <c r="H28" s="26" t="str">
        <f t="shared" si="7"/>
        <v/>
      </c>
      <c r="I28" s="25"/>
      <c r="J28" s="25" t="s">
        <v>6</v>
      </c>
      <c r="K28" s="25"/>
      <c r="L28" s="25" t="s">
        <v>7</v>
      </c>
      <c r="M28" s="25"/>
      <c r="N28" s="27" t="s">
        <v>8</v>
      </c>
      <c r="Q28" s="14" t="str">
        <f t="shared" si="4"/>
        <v>年月日</v>
      </c>
      <c r="R28" s="14" t="e">
        <f t="shared" si="5"/>
        <v>#VALUE!</v>
      </c>
    </row>
    <row r="29" spans="1:18" ht="19.5" customHeight="1" x14ac:dyDescent="0.15">
      <c r="B29" s="24" t="s">
        <v>3</v>
      </c>
      <c r="C29" s="77"/>
      <c r="D29" s="78"/>
      <c r="E29" s="79" t="str">
        <f t="shared" si="6"/>
        <v/>
      </c>
      <c r="F29" s="67" t="str">
        <f t="shared" si="6"/>
        <v/>
      </c>
      <c r="G29" s="25"/>
      <c r="H29" s="26" t="str">
        <f t="shared" si="7"/>
        <v/>
      </c>
      <c r="I29" s="25"/>
      <c r="J29" s="25" t="s">
        <v>6</v>
      </c>
      <c r="K29" s="25"/>
      <c r="L29" s="25" t="s">
        <v>7</v>
      </c>
      <c r="M29" s="25"/>
      <c r="N29" s="27" t="s">
        <v>8</v>
      </c>
      <c r="Q29" s="14" t="str">
        <f t="shared" si="4"/>
        <v>年月日</v>
      </c>
      <c r="R29" s="14" t="e">
        <f t="shared" si="5"/>
        <v>#VALUE!</v>
      </c>
    </row>
    <row r="30" spans="1:18" ht="19.5" customHeight="1" x14ac:dyDescent="0.15">
      <c r="B30" s="24" t="s">
        <v>31</v>
      </c>
      <c r="C30" s="77"/>
      <c r="D30" s="78"/>
      <c r="E30" s="79"/>
      <c r="F30" s="67"/>
      <c r="G30" s="25"/>
      <c r="H30" s="26" t="str">
        <f>IF(I30="","",DATEDIF(R30,$R$11,"Y"))</f>
        <v/>
      </c>
      <c r="I30" s="25"/>
      <c r="J30" s="25" t="s">
        <v>6</v>
      </c>
      <c r="K30" s="25"/>
      <c r="L30" s="25" t="s">
        <v>7</v>
      </c>
      <c r="M30" s="25"/>
      <c r="N30" s="27" t="s">
        <v>8</v>
      </c>
    </row>
    <row r="31" spans="1:18" ht="19.5" customHeight="1" x14ac:dyDescent="0.15">
      <c r="B31" s="24" t="s">
        <v>68</v>
      </c>
      <c r="C31" s="77"/>
      <c r="D31" s="78"/>
      <c r="E31" s="79"/>
      <c r="F31" s="67"/>
      <c r="G31" s="25"/>
      <c r="H31" s="26" t="str">
        <f t="shared" si="7"/>
        <v/>
      </c>
      <c r="I31" s="25"/>
      <c r="J31" s="25" t="s">
        <v>6</v>
      </c>
      <c r="K31" s="25"/>
      <c r="L31" s="25" t="s">
        <v>7</v>
      </c>
      <c r="M31" s="25"/>
      <c r="N31" s="27" t="s">
        <v>8</v>
      </c>
    </row>
    <row r="32" spans="1:18" ht="19.5" customHeight="1" thickBot="1" x14ac:dyDescent="0.2">
      <c r="B32" s="119" t="s">
        <v>69</v>
      </c>
      <c r="C32" s="80"/>
      <c r="D32" s="81"/>
      <c r="E32" s="82" t="str">
        <f t="shared" si="6"/>
        <v/>
      </c>
      <c r="F32" s="83" t="str">
        <f t="shared" si="6"/>
        <v/>
      </c>
      <c r="G32" s="36"/>
      <c r="H32" s="26" t="str">
        <f t="shared" si="7"/>
        <v/>
      </c>
      <c r="I32" s="38"/>
      <c r="J32" s="36" t="s">
        <v>6</v>
      </c>
      <c r="K32" s="36"/>
      <c r="L32" s="36" t="s">
        <v>7</v>
      </c>
      <c r="M32" s="36"/>
      <c r="N32" s="39" t="s">
        <v>8</v>
      </c>
      <c r="Q32" s="14" t="str">
        <f t="shared" si="4"/>
        <v>年月日</v>
      </c>
      <c r="R32" s="14" t="e">
        <f t="shared" si="5"/>
        <v>#VALUE!</v>
      </c>
    </row>
    <row r="33" spans="1:18" ht="13.5" customHeight="1" thickBot="1" x14ac:dyDescent="0.2">
      <c r="D33" s="15"/>
      <c r="E33" s="15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8" ht="19.5" customHeight="1" x14ac:dyDescent="0.15">
      <c r="A34" s="15"/>
      <c r="B34" s="16" t="s">
        <v>42</v>
      </c>
      <c r="C34" s="130" t="s">
        <v>26</v>
      </c>
      <c r="D34" s="131"/>
      <c r="E34" s="130" t="s">
        <v>11</v>
      </c>
      <c r="F34" s="131"/>
      <c r="G34" s="129" t="s">
        <v>4</v>
      </c>
      <c r="H34" s="133" t="s">
        <v>5</v>
      </c>
      <c r="I34" s="129" t="s">
        <v>39</v>
      </c>
      <c r="J34" s="129"/>
      <c r="K34" s="129"/>
      <c r="L34" s="129"/>
      <c r="M34" s="129"/>
      <c r="N34" s="135"/>
    </row>
    <row r="35" spans="1:18" ht="19.5" customHeight="1" thickBot="1" x14ac:dyDescent="0.2">
      <c r="A35" s="15"/>
      <c r="B35" s="17" t="s">
        <v>36</v>
      </c>
      <c r="C35" s="20" t="s">
        <v>33</v>
      </c>
      <c r="D35" s="32" t="s">
        <v>34</v>
      </c>
      <c r="E35" s="18" t="s">
        <v>33</v>
      </c>
      <c r="F35" s="19" t="s">
        <v>34</v>
      </c>
      <c r="G35" s="132"/>
      <c r="H35" s="134"/>
      <c r="I35" s="132"/>
      <c r="J35" s="132"/>
      <c r="K35" s="132"/>
      <c r="L35" s="132"/>
      <c r="M35" s="132"/>
      <c r="N35" s="136"/>
    </row>
    <row r="36" spans="1:18" ht="19.5" customHeight="1" thickTop="1" x14ac:dyDescent="0.15">
      <c r="B36" s="124" t="s">
        <v>12</v>
      </c>
      <c r="C36" s="84"/>
      <c r="D36" s="84"/>
      <c r="E36" s="85" t="str">
        <f>PHONETIC(C36)</f>
        <v/>
      </c>
      <c r="F36" s="86" t="str">
        <f>PHONETIC(D36)</f>
        <v/>
      </c>
      <c r="G36" s="40"/>
      <c r="H36" s="41" t="str">
        <f t="shared" ref="H36:H47" si="8">IF(I36="","",DATEDIF(R36,$R$11,"Y"))</f>
        <v/>
      </c>
      <c r="I36" s="42"/>
      <c r="J36" s="40" t="s">
        <v>6</v>
      </c>
      <c r="K36" s="40"/>
      <c r="L36" s="40" t="s">
        <v>7</v>
      </c>
      <c r="M36" s="40"/>
      <c r="N36" s="43" t="s">
        <v>8</v>
      </c>
      <c r="Q36" s="14" t="str">
        <f t="shared" ref="Q36:Q47" si="9">CONCATENATE(I36,J36,K36,L36,T36,M36,N36)</f>
        <v>年月日</v>
      </c>
      <c r="R36" s="14" t="e">
        <f t="shared" ref="R36:R47" si="10">DATEVALUE(Q36)</f>
        <v>#VALUE!</v>
      </c>
    </row>
    <row r="37" spans="1:18" ht="19.5" customHeight="1" x14ac:dyDescent="0.15">
      <c r="B37" s="125"/>
      <c r="C37" s="74"/>
      <c r="D37" s="87"/>
      <c r="E37" s="88" t="str">
        <f t="shared" ref="E37:F47" si="11">PHONETIC(C37)</f>
        <v/>
      </c>
      <c r="F37" s="89" t="str">
        <f t="shared" si="11"/>
        <v/>
      </c>
      <c r="G37" s="44"/>
      <c r="H37" s="45" t="str">
        <f t="shared" si="8"/>
        <v/>
      </c>
      <c r="I37" s="44"/>
      <c r="J37" s="44" t="s">
        <v>6</v>
      </c>
      <c r="K37" s="44"/>
      <c r="L37" s="44" t="s">
        <v>7</v>
      </c>
      <c r="M37" s="44"/>
      <c r="N37" s="46" t="s">
        <v>8</v>
      </c>
      <c r="Q37" s="14" t="str">
        <f t="shared" si="9"/>
        <v>年月日</v>
      </c>
      <c r="R37" s="14" t="e">
        <f t="shared" si="10"/>
        <v>#VALUE!</v>
      </c>
    </row>
    <row r="38" spans="1:18" ht="19.5" customHeight="1" x14ac:dyDescent="0.15">
      <c r="B38" s="126" t="s">
        <v>0</v>
      </c>
      <c r="C38" s="90"/>
      <c r="D38" s="90"/>
      <c r="E38" s="91" t="str">
        <f t="shared" si="11"/>
        <v/>
      </c>
      <c r="F38" s="92" t="str">
        <f t="shared" si="11"/>
        <v/>
      </c>
      <c r="G38" s="47"/>
      <c r="H38" s="48" t="str">
        <f t="shared" si="8"/>
        <v/>
      </c>
      <c r="I38" s="47"/>
      <c r="J38" s="47" t="s">
        <v>6</v>
      </c>
      <c r="K38" s="47"/>
      <c r="L38" s="47" t="s">
        <v>7</v>
      </c>
      <c r="M38" s="47"/>
      <c r="N38" s="49" t="s">
        <v>8</v>
      </c>
      <c r="Q38" s="14" t="str">
        <f t="shared" si="9"/>
        <v>年月日</v>
      </c>
      <c r="R38" s="14" t="e">
        <f t="shared" si="10"/>
        <v>#VALUE!</v>
      </c>
    </row>
    <row r="39" spans="1:18" ht="19.5" customHeight="1" x14ac:dyDescent="0.15">
      <c r="B39" s="127"/>
      <c r="C39" s="93"/>
      <c r="D39" s="94"/>
      <c r="E39" s="95" t="str">
        <f t="shared" si="11"/>
        <v/>
      </c>
      <c r="F39" s="96" t="str">
        <f t="shared" si="11"/>
        <v/>
      </c>
      <c r="G39" s="50"/>
      <c r="H39" s="51" t="str">
        <f t="shared" si="8"/>
        <v/>
      </c>
      <c r="I39" s="50"/>
      <c r="J39" s="50" t="s">
        <v>6</v>
      </c>
      <c r="K39" s="50"/>
      <c r="L39" s="50" t="s">
        <v>7</v>
      </c>
      <c r="M39" s="50"/>
      <c r="N39" s="52" t="s">
        <v>8</v>
      </c>
      <c r="Q39" s="14" t="str">
        <f t="shared" si="9"/>
        <v>年月日</v>
      </c>
      <c r="R39" s="14" t="e">
        <f t="shared" si="10"/>
        <v>#VALUE!</v>
      </c>
    </row>
    <row r="40" spans="1:18" ht="19.5" customHeight="1" x14ac:dyDescent="0.15">
      <c r="B40" s="125" t="s">
        <v>1</v>
      </c>
      <c r="C40" s="84"/>
      <c r="D40" s="84"/>
      <c r="E40" s="85" t="str">
        <f t="shared" si="11"/>
        <v/>
      </c>
      <c r="F40" s="86" t="str">
        <f t="shared" si="11"/>
        <v/>
      </c>
      <c r="G40" s="40"/>
      <c r="H40" s="41" t="str">
        <f t="shared" si="8"/>
        <v/>
      </c>
      <c r="I40" s="40"/>
      <c r="J40" s="40" t="s">
        <v>6</v>
      </c>
      <c r="K40" s="40"/>
      <c r="L40" s="40" t="s">
        <v>7</v>
      </c>
      <c r="M40" s="40"/>
      <c r="N40" s="43" t="s">
        <v>8</v>
      </c>
      <c r="Q40" s="14" t="str">
        <f t="shared" si="9"/>
        <v>年月日</v>
      </c>
      <c r="R40" s="14" t="e">
        <f t="shared" si="10"/>
        <v>#VALUE!</v>
      </c>
    </row>
    <row r="41" spans="1:18" ht="19.5" customHeight="1" x14ac:dyDescent="0.15">
      <c r="B41" s="125"/>
      <c r="C41" s="87"/>
      <c r="D41" s="87"/>
      <c r="E41" s="88" t="str">
        <f t="shared" si="11"/>
        <v/>
      </c>
      <c r="F41" s="89" t="str">
        <f t="shared" si="11"/>
        <v/>
      </c>
      <c r="G41" s="44"/>
      <c r="H41" s="45" t="str">
        <f t="shared" si="8"/>
        <v/>
      </c>
      <c r="I41" s="44"/>
      <c r="J41" s="44" t="s">
        <v>6</v>
      </c>
      <c r="K41" s="44"/>
      <c r="L41" s="44" t="s">
        <v>7</v>
      </c>
      <c r="M41" s="44"/>
      <c r="N41" s="46" t="s">
        <v>8</v>
      </c>
      <c r="Q41" s="14" t="str">
        <f t="shared" si="9"/>
        <v>年月日</v>
      </c>
      <c r="R41" s="14" t="e">
        <f t="shared" si="10"/>
        <v>#VALUE!</v>
      </c>
    </row>
    <row r="42" spans="1:18" ht="19.5" customHeight="1" x14ac:dyDescent="0.15">
      <c r="B42" s="126" t="s">
        <v>21</v>
      </c>
      <c r="C42" s="90"/>
      <c r="D42" s="90"/>
      <c r="E42" s="91" t="str">
        <f t="shared" si="11"/>
        <v/>
      </c>
      <c r="F42" s="97" t="str">
        <f t="shared" si="11"/>
        <v/>
      </c>
      <c r="G42" s="47"/>
      <c r="H42" s="48" t="str">
        <f t="shared" si="8"/>
        <v/>
      </c>
      <c r="I42" s="47"/>
      <c r="J42" s="47" t="s">
        <v>6</v>
      </c>
      <c r="K42" s="47"/>
      <c r="L42" s="47" t="s">
        <v>7</v>
      </c>
      <c r="M42" s="47"/>
      <c r="N42" s="49" t="s">
        <v>8</v>
      </c>
      <c r="Q42" s="14" t="str">
        <f t="shared" si="9"/>
        <v>年月日</v>
      </c>
      <c r="R42" s="14" t="e">
        <f t="shared" si="10"/>
        <v>#VALUE!</v>
      </c>
    </row>
    <row r="43" spans="1:18" ht="19.5" customHeight="1" x14ac:dyDescent="0.15">
      <c r="B43" s="127"/>
      <c r="C43" s="94"/>
      <c r="D43" s="94"/>
      <c r="E43" s="95" t="str">
        <f t="shared" si="11"/>
        <v/>
      </c>
      <c r="F43" s="96" t="str">
        <f t="shared" si="11"/>
        <v/>
      </c>
      <c r="G43" s="50"/>
      <c r="H43" s="51" t="str">
        <f t="shared" si="8"/>
        <v/>
      </c>
      <c r="I43" s="50"/>
      <c r="J43" s="50" t="s">
        <v>6</v>
      </c>
      <c r="K43" s="50"/>
      <c r="L43" s="50" t="s">
        <v>7</v>
      </c>
      <c r="M43" s="50"/>
      <c r="N43" s="52" t="s">
        <v>8</v>
      </c>
      <c r="Q43" s="14" t="str">
        <f t="shared" si="9"/>
        <v>年月日</v>
      </c>
      <c r="R43" s="14" t="e">
        <f t="shared" si="10"/>
        <v>#VALUE!</v>
      </c>
    </row>
    <row r="44" spans="1:18" ht="19.5" customHeight="1" x14ac:dyDescent="0.15">
      <c r="B44" s="126" t="s">
        <v>19</v>
      </c>
      <c r="C44" s="98"/>
      <c r="D44" s="98"/>
      <c r="E44" s="99" t="str">
        <f t="shared" si="11"/>
        <v/>
      </c>
      <c r="F44" s="92" t="str">
        <f t="shared" si="11"/>
        <v/>
      </c>
      <c r="G44" s="47"/>
      <c r="H44" s="48" t="str">
        <f t="shared" si="8"/>
        <v/>
      </c>
      <c r="I44" s="47"/>
      <c r="J44" s="47" t="s">
        <v>6</v>
      </c>
      <c r="K44" s="47"/>
      <c r="L44" s="47" t="s">
        <v>7</v>
      </c>
      <c r="M44" s="47"/>
      <c r="N44" s="49" t="s">
        <v>8</v>
      </c>
      <c r="Q44" s="14" t="str">
        <f t="shared" si="9"/>
        <v>年月日</v>
      </c>
      <c r="R44" s="14" t="e">
        <f t="shared" si="10"/>
        <v>#VALUE!</v>
      </c>
    </row>
    <row r="45" spans="1:18" ht="19.5" customHeight="1" x14ac:dyDescent="0.15">
      <c r="B45" s="127"/>
      <c r="C45" s="94"/>
      <c r="D45" s="94"/>
      <c r="E45" s="95" t="str">
        <f t="shared" si="11"/>
        <v/>
      </c>
      <c r="F45" s="96" t="str">
        <f t="shared" si="11"/>
        <v/>
      </c>
      <c r="G45" s="50"/>
      <c r="H45" s="51" t="str">
        <f t="shared" si="8"/>
        <v/>
      </c>
      <c r="I45" s="50"/>
      <c r="J45" s="50" t="s">
        <v>6</v>
      </c>
      <c r="K45" s="50"/>
      <c r="L45" s="50" t="s">
        <v>7</v>
      </c>
      <c r="M45" s="50"/>
      <c r="N45" s="52" t="s">
        <v>8</v>
      </c>
      <c r="Q45" s="14" t="str">
        <f t="shared" si="9"/>
        <v>年月日</v>
      </c>
      <c r="R45" s="14" t="e">
        <f t="shared" si="10"/>
        <v>#VALUE!</v>
      </c>
    </row>
    <row r="46" spans="1:18" ht="19.5" customHeight="1" x14ac:dyDescent="0.15">
      <c r="B46" s="125" t="s">
        <v>20</v>
      </c>
      <c r="C46" s="84"/>
      <c r="D46" s="84"/>
      <c r="E46" s="85" t="str">
        <f t="shared" si="11"/>
        <v/>
      </c>
      <c r="F46" s="86" t="str">
        <f t="shared" si="11"/>
        <v/>
      </c>
      <c r="G46" s="40"/>
      <c r="H46" s="41" t="str">
        <f t="shared" si="8"/>
        <v/>
      </c>
      <c r="I46" s="40"/>
      <c r="J46" s="40" t="s">
        <v>6</v>
      </c>
      <c r="K46" s="40"/>
      <c r="L46" s="40" t="s">
        <v>7</v>
      </c>
      <c r="M46" s="40"/>
      <c r="N46" s="43" t="s">
        <v>8</v>
      </c>
      <c r="Q46" s="14" t="str">
        <f t="shared" si="9"/>
        <v>年月日</v>
      </c>
      <c r="R46" s="14" t="e">
        <f t="shared" si="10"/>
        <v>#VALUE!</v>
      </c>
    </row>
    <row r="47" spans="1:18" ht="19.5" customHeight="1" thickBot="1" x14ac:dyDescent="0.2">
      <c r="B47" s="128"/>
      <c r="C47" s="100"/>
      <c r="D47" s="81"/>
      <c r="E47" s="82" t="str">
        <f t="shared" si="11"/>
        <v/>
      </c>
      <c r="F47" s="101" t="str">
        <f t="shared" si="11"/>
        <v/>
      </c>
      <c r="G47" s="53"/>
      <c r="H47" s="54" t="str">
        <f t="shared" si="8"/>
        <v/>
      </c>
      <c r="I47" s="53"/>
      <c r="J47" s="53" t="s">
        <v>6</v>
      </c>
      <c r="K47" s="53"/>
      <c r="L47" s="53" t="s">
        <v>7</v>
      </c>
      <c r="M47" s="53"/>
      <c r="N47" s="55" t="s">
        <v>8</v>
      </c>
      <c r="Q47" s="14" t="str">
        <f t="shared" si="9"/>
        <v>年月日</v>
      </c>
      <c r="R47" s="14" t="e">
        <f t="shared" si="10"/>
        <v>#VALUE!</v>
      </c>
    </row>
    <row r="48" spans="1:18" ht="16.5" customHeight="1" x14ac:dyDescent="0.15">
      <c r="B48" s="120" t="s">
        <v>71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56"/>
    </row>
    <row r="49" spans="2:14" ht="16.5" customHeight="1" x14ac:dyDescent="0.15"/>
    <row r="50" spans="2:14" s="11" customFormat="1" ht="17.25" x14ac:dyDescent="0.15">
      <c r="B50" s="121" t="s">
        <v>9</v>
      </c>
      <c r="C50" s="121"/>
      <c r="D50" s="121"/>
      <c r="E50" s="121"/>
      <c r="F50" s="121"/>
    </row>
    <row r="51" spans="2:14" s="11" customFormat="1" ht="27" customHeight="1" x14ac:dyDescent="0.15">
      <c r="B51" s="12"/>
      <c r="C51" s="122">
        <f ca="1">TODAY()</f>
        <v>45876</v>
      </c>
      <c r="D51" s="122"/>
      <c r="F51" s="3"/>
    </row>
    <row r="52" spans="2:14" s="11" customFormat="1" ht="27.75" customHeight="1" x14ac:dyDescent="0.15">
      <c r="B52" s="12"/>
      <c r="C52" s="123" t="str">
        <f>IF(C4="","",C4)</f>
        <v/>
      </c>
      <c r="D52" s="123"/>
      <c r="E52" s="123"/>
      <c r="F52" s="123"/>
      <c r="G52" s="57" t="s">
        <v>32</v>
      </c>
      <c r="H52" s="123"/>
      <c r="I52" s="123"/>
      <c r="J52" s="123"/>
      <c r="K52" s="123"/>
      <c r="L52" s="123"/>
      <c r="M52" s="123"/>
      <c r="N52" s="14" t="s">
        <v>22</v>
      </c>
    </row>
    <row r="53" spans="2:14" ht="7.5" customHeight="1" x14ac:dyDescent="0.15"/>
  </sheetData>
  <mergeCells count="34">
    <mergeCell ref="B48:N48"/>
    <mergeCell ref="B50:F50"/>
    <mergeCell ref="C51:D51"/>
    <mergeCell ref="C52:F52"/>
    <mergeCell ref="H52:M52"/>
    <mergeCell ref="B46:B47"/>
    <mergeCell ref="F33:N33"/>
    <mergeCell ref="C34:D34"/>
    <mergeCell ref="E34:F34"/>
    <mergeCell ref="G34:G35"/>
    <mergeCell ref="H34:H35"/>
    <mergeCell ref="I34:N35"/>
    <mergeCell ref="B36:B37"/>
    <mergeCell ref="B38:B39"/>
    <mergeCell ref="B40:B41"/>
    <mergeCell ref="B42:B43"/>
    <mergeCell ref="B44:B45"/>
    <mergeCell ref="C23:D23"/>
    <mergeCell ref="E23:F23"/>
    <mergeCell ref="G23:G24"/>
    <mergeCell ref="H23:H24"/>
    <mergeCell ref="I23:N24"/>
    <mergeCell ref="C8:D8"/>
    <mergeCell ref="G8:J8"/>
    <mergeCell ref="C10:D10"/>
    <mergeCell ref="E10:F10"/>
    <mergeCell ref="G10:G11"/>
    <mergeCell ref="H10:H11"/>
    <mergeCell ref="I10:N11"/>
    <mergeCell ref="B2:N2"/>
    <mergeCell ref="C4:H4"/>
    <mergeCell ref="C6:D6"/>
    <mergeCell ref="G6:J6"/>
    <mergeCell ref="C7:D7"/>
  </mergeCells>
  <phoneticPr fontId="1" type="Hiragana"/>
  <printOptions horizontalCentered="1" verticalCentered="1"/>
  <pageMargins left="0.59055118110236227" right="0.59055118110236227" top="0.55118110236220474" bottom="0.43307086614173229" header="0.31496062992125984" footer="0.31496062992125984"/>
  <pageSetup paperSize="9" scale="85" orientation="portrait" horizont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showGridLines="0" zoomScaleNormal="100" zoomScaleSheetLayoutView="75" workbookViewId="0">
      <selection activeCell="K13" sqref="K13"/>
    </sheetView>
  </sheetViews>
  <sheetFormatPr defaultRowHeight="13.5" x14ac:dyDescent="0.15"/>
  <cols>
    <col min="1" max="1" width="9.125" bestFit="1" customWidth="1"/>
    <col min="2" max="2" width="5.625" customWidth="1"/>
    <col min="3" max="3" width="6.375" customWidth="1"/>
    <col min="4" max="5" width="5.375" customWidth="1"/>
    <col min="6" max="7" width="3.375" bestFit="1" customWidth="1"/>
    <col min="8" max="9" width="2.875" bestFit="1" customWidth="1"/>
    <col min="10" max="10" width="4.375" customWidth="1"/>
    <col min="11" max="11" width="41.875" bestFit="1" customWidth="1"/>
  </cols>
  <sheetData>
    <row r="1" spans="1:17" ht="17.25" x14ac:dyDescent="0.15">
      <c r="A1" s="1"/>
      <c r="B1" s="145"/>
      <c r="C1" s="145"/>
      <c r="D1" s="145"/>
      <c r="E1" s="145"/>
      <c r="F1" s="145"/>
      <c r="G1" s="145"/>
      <c r="H1" s="145"/>
      <c r="I1" s="2"/>
    </row>
    <row r="2" spans="1:17" x14ac:dyDescent="0.15">
      <c r="A2" s="1"/>
      <c r="B2" s="1"/>
      <c r="C2" s="1"/>
      <c r="D2" s="1"/>
      <c r="E2" s="1"/>
      <c r="F2" s="1"/>
      <c r="G2" s="1"/>
      <c r="H2" s="1"/>
      <c r="I2" s="1"/>
    </row>
    <row r="3" spans="1:17" ht="16.5" customHeight="1" x14ac:dyDescent="0.15">
      <c r="A3" s="7" t="s">
        <v>23</v>
      </c>
      <c r="B3" s="141" t="str">
        <f>IF('参加申込書（女）'!C4="","",'参加申込書（女）'!C4)</f>
        <v/>
      </c>
      <c r="C3" s="142"/>
      <c r="D3" s="142"/>
      <c r="E3" s="142"/>
      <c r="F3" s="142"/>
      <c r="G3" s="142"/>
      <c r="H3" s="142"/>
      <c r="I3" s="143"/>
      <c r="K3" s="4" t="s">
        <v>54</v>
      </c>
      <c r="L3" s="59"/>
      <c r="M3" s="59"/>
      <c r="N3" s="59"/>
      <c r="O3" s="59"/>
      <c r="P3" s="59"/>
      <c r="Q3" s="59"/>
    </row>
    <row r="4" spans="1:17" ht="16.5" customHeight="1" x14ac:dyDescent="0.15">
      <c r="A4" s="8" t="s">
        <v>24</v>
      </c>
      <c r="B4" s="141" t="str">
        <f>'参加申込書（女）'!C6&amp;'参加申込書（女）'!P10&amp;'参加申込書（女）'!C7&amp;'参加申込書（女）'!P10&amp;'参加申込書（女）'!C8</f>
        <v>　　</v>
      </c>
      <c r="C4" s="142"/>
      <c r="D4" s="142"/>
      <c r="E4" s="142"/>
      <c r="F4" s="142"/>
      <c r="G4" s="142"/>
      <c r="H4" s="142"/>
      <c r="I4" s="143"/>
      <c r="K4" s="4" t="s">
        <v>52</v>
      </c>
      <c r="L4" s="59"/>
      <c r="M4" s="59"/>
      <c r="N4" s="59"/>
      <c r="O4" s="59"/>
      <c r="P4" s="59"/>
      <c r="Q4" s="59"/>
    </row>
    <row r="5" spans="1:17" ht="16.5" customHeight="1" x14ac:dyDescent="0.15">
      <c r="A5" s="7" t="s">
        <v>25</v>
      </c>
      <c r="B5" s="146" t="s">
        <v>26</v>
      </c>
      <c r="C5" s="147"/>
      <c r="D5" s="139" t="s">
        <v>63</v>
      </c>
      <c r="E5" s="140"/>
      <c r="F5" s="8" t="s">
        <v>6</v>
      </c>
      <c r="G5" s="8" t="s">
        <v>27</v>
      </c>
      <c r="H5" s="8" t="s">
        <v>28</v>
      </c>
      <c r="I5" s="8" t="s">
        <v>29</v>
      </c>
      <c r="K5" s="4" t="s">
        <v>53</v>
      </c>
      <c r="L5" s="59"/>
      <c r="M5" s="59"/>
      <c r="N5" s="59"/>
      <c r="O5" s="59"/>
      <c r="P5" s="59"/>
      <c r="Q5" s="59"/>
    </row>
    <row r="6" spans="1:17" ht="16.5" customHeight="1" x14ac:dyDescent="0.15">
      <c r="A6" s="7">
        <v>1</v>
      </c>
      <c r="B6" s="5" t="str">
        <f>IF('参加申込書（女）'!C12="","",'参加申込書（女）'!C12)</f>
        <v/>
      </c>
      <c r="C6" s="6" t="str">
        <f>IF('参加申込書（女）'!D12="","",'参加申込書（女）'!D12)</f>
        <v/>
      </c>
      <c r="D6" s="10" t="str">
        <f>IF('参加申込書（女）'!E12="","",'参加申込書（女）'!E12)</f>
        <v/>
      </c>
      <c r="E6" s="111" t="str">
        <f>IF('参加申込書（女）'!F12="","",'参加申込書（女）'!F12)</f>
        <v/>
      </c>
      <c r="F6" s="6" t="str">
        <f>IF('参加申込書（女）'!G12="","",'参加申込書（女）'!G12)</f>
        <v/>
      </c>
      <c r="G6" s="8"/>
      <c r="H6" s="8"/>
      <c r="I6" s="8"/>
      <c r="K6" s="4" t="s">
        <v>60</v>
      </c>
      <c r="L6" s="59"/>
      <c r="M6" s="59"/>
      <c r="N6" s="59"/>
      <c r="O6" s="59"/>
      <c r="P6" s="59"/>
      <c r="Q6" s="59"/>
    </row>
    <row r="7" spans="1:17" ht="16.5" customHeight="1" x14ac:dyDescent="0.15">
      <c r="A7" s="7">
        <v>2</v>
      </c>
      <c r="B7" s="5" t="str">
        <f>IF('参加申込書（女）'!C13="","",'参加申込書（女）'!C13)</f>
        <v/>
      </c>
      <c r="C7" s="6" t="str">
        <f>IF('参加申込書（女）'!D13="","",'参加申込書（女）'!D13)</f>
        <v/>
      </c>
      <c r="D7" s="10" t="str">
        <f>IF('参加申込書（女）'!E13="","",'参加申込書（女）'!E13)</f>
        <v/>
      </c>
      <c r="E7" s="111" t="str">
        <f>IF('参加申込書（女）'!F13="","",'参加申込書（女）'!F13)</f>
        <v/>
      </c>
      <c r="F7" s="6" t="str">
        <f>IF('参加申込書（女）'!G13="","",'参加申込書（女）'!G13)</f>
        <v/>
      </c>
      <c r="G7" s="8"/>
      <c r="H7" s="8"/>
      <c r="I7" s="8"/>
      <c r="K7" s="4" t="s">
        <v>58</v>
      </c>
      <c r="L7" s="59"/>
      <c r="M7" s="59"/>
      <c r="N7" s="59"/>
      <c r="O7" s="59"/>
      <c r="P7" s="59"/>
      <c r="Q7" s="59"/>
    </row>
    <row r="8" spans="1:17" ht="16.5" customHeight="1" x14ac:dyDescent="0.15">
      <c r="A8" s="7">
        <v>3</v>
      </c>
      <c r="B8" s="5" t="str">
        <f>IF('参加申込書（女）'!C14="","",'参加申込書（女）'!C14)</f>
        <v/>
      </c>
      <c r="C8" s="6" t="str">
        <f>IF('参加申込書（女）'!D14="","",'参加申込書（女）'!D14)</f>
        <v/>
      </c>
      <c r="D8" s="10" t="str">
        <f>IF('参加申込書（女）'!E14="","",'参加申込書（女）'!E14)</f>
        <v/>
      </c>
      <c r="E8" s="111" t="str">
        <f>IF('参加申込書（女）'!F14="","",'参加申込書（女）'!F14)</f>
        <v/>
      </c>
      <c r="F8" s="6" t="str">
        <f>IF('参加申込書（女）'!G14="","",'参加申込書（女）'!G14)</f>
        <v/>
      </c>
      <c r="G8" s="8"/>
      <c r="H8" s="8"/>
      <c r="I8" s="8"/>
      <c r="K8" s="4" t="s">
        <v>66</v>
      </c>
    </row>
    <row r="9" spans="1:17" ht="16.5" customHeight="1" x14ac:dyDescent="0.15">
      <c r="A9" s="7">
        <v>4</v>
      </c>
      <c r="B9" s="5" t="str">
        <f>IF('参加申込書（女）'!C15="","",'参加申込書（女）'!C15)</f>
        <v/>
      </c>
      <c r="C9" s="6" t="str">
        <f>IF('参加申込書（女）'!D15="","",'参加申込書（女）'!D15)</f>
        <v/>
      </c>
      <c r="D9" s="10" t="str">
        <f>IF('参加申込書（女）'!E15="","",'参加申込書（女）'!E15)</f>
        <v/>
      </c>
      <c r="E9" s="111" t="str">
        <f>IF('参加申込書（女）'!F15="","",'参加申込書（女）'!F15)</f>
        <v/>
      </c>
      <c r="F9" s="6" t="str">
        <f>IF('参加申込書（女）'!G15="","",'参加申込書（女）'!G15)</f>
        <v/>
      </c>
      <c r="G9" s="8"/>
      <c r="H9" s="8"/>
      <c r="I9" s="8"/>
      <c r="K9" s="4" t="s">
        <v>59</v>
      </c>
    </row>
    <row r="10" spans="1:17" ht="16.5" customHeight="1" x14ac:dyDescent="0.15">
      <c r="A10" s="7">
        <v>5</v>
      </c>
      <c r="B10" s="5" t="str">
        <f>IF('参加申込書（女）'!C16="","",'参加申込書（女）'!C16)</f>
        <v/>
      </c>
      <c r="C10" s="6" t="str">
        <f>IF('参加申込書（女）'!D16="","",'参加申込書（女）'!D16)</f>
        <v/>
      </c>
      <c r="D10" s="10" t="str">
        <f>IF('参加申込書（女）'!E16="","",'参加申込書（女）'!E16)</f>
        <v/>
      </c>
      <c r="E10" s="111" t="str">
        <f>IF('参加申込書（女）'!F16="","",'参加申込書（女）'!F16)</f>
        <v/>
      </c>
      <c r="F10" s="6" t="str">
        <f>IF('参加申込書（女）'!G16="","",'参加申込書（女）'!G16)</f>
        <v/>
      </c>
      <c r="G10" s="8"/>
      <c r="H10" s="8"/>
      <c r="I10" s="8"/>
    </row>
    <row r="11" spans="1:17" ht="16.5" customHeight="1" x14ac:dyDescent="0.15">
      <c r="A11" s="7">
        <v>6</v>
      </c>
      <c r="B11" s="5" t="str">
        <f>IF('参加申込書（女）'!C17="","",'参加申込書（女）'!C17)</f>
        <v/>
      </c>
      <c r="C11" s="6" t="str">
        <f>IF('参加申込書（女）'!D17="","",'参加申込書（女）'!D17)</f>
        <v/>
      </c>
      <c r="D11" s="10" t="str">
        <f>IF('参加申込書（女）'!E17="","",'参加申込書（女）'!E17)</f>
        <v/>
      </c>
      <c r="E11" s="111" t="str">
        <f>IF('参加申込書（女）'!F17="","",'参加申込書（女）'!F17)</f>
        <v/>
      </c>
      <c r="F11" s="6" t="str">
        <f>IF('参加申込書（女）'!G17="","",'参加申込書（女）'!G17)</f>
        <v/>
      </c>
      <c r="G11" s="8"/>
      <c r="H11" s="8"/>
      <c r="I11" s="8"/>
    </row>
    <row r="12" spans="1:17" ht="16.5" customHeight="1" x14ac:dyDescent="0.15">
      <c r="A12" s="7">
        <v>7</v>
      </c>
      <c r="B12" s="5" t="str">
        <f>IF('参加申込書（女）'!C18="","",'参加申込書（女）'!C18)</f>
        <v/>
      </c>
      <c r="C12" s="6" t="str">
        <f>IF('参加申込書（女）'!D18="","",'参加申込書（女）'!D18)</f>
        <v/>
      </c>
      <c r="D12" s="10" t="str">
        <f>IF('参加申込書（女）'!E18="","",'参加申込書（女）'!E18)</f>
        <v/>
      </c>
      <c r="E12" s="111" t="str">
        <f>IF('参加申込書（女）'!F18="","",'参加申込書（女）'!F18)</f>
        <v/>
      </c>
      <c r="F12" s="6" t="str">
        <f>IF('参加申込書（女）'!G18="","",'参加申込書（女）'!G18)</f>
        <v/>
      </c>
      <c r="G12" s="8"/>
      <c r="H12" s="8"/>
      <c r="I12" s="8"/>
    </row>
    <row r="13" spans="1:17" ht="16.5" customHeight="1" x14ac:dyDescent="0.15">
      <c r="A13" s="7">
        <v>8</v>
      </c>
      <c r="B13" s="5" t="str">
        <f>IF('参加申込書（女）'!C19="","",'参加申込書（女）'!C19)</f>
        <v/>
      </c>
      <c r="C13" s="6" t="str">
        <f>IF('参加申込書（女）'!D19="","",'参加申込書（女）'!D19)</f>
        <v/>
      </c>
      <c r="D13" s="10" t="str">
        <f>IF('参加申込書（女）'!E19="","",'参加申込書（女）'!E19)</f>
        <v/>
      </c>
      <c r="E13" s="111" t="str">
        <f>IF('参加申込書（女）'!F19="","",'参加申込書（女）'!F19)</f>
        <v/>
      </c>
      <c r="F13" s="6" t="str">
        <f>IF('参加申込書（女）'!G19="","",'参加申込書（女）'!G19)</f>
        <v/>
      </c>
      <c r="G13" s="8"/>
      <c r="H13" s="8"/>
      <c r="I13" s="8"/>
    </row>
    <row r="14" spans="1:17" ht="16.5" customHeight="1" x14ac:dyDescent="0.15">
      <c r="A14" s="7">
        <v>9</v>
      </c>
      <c r="B14" s="5" t="str">
        <f>IF('参加申込書（女）'!C20="","",'参加申込書（女）'!C20)</f>
        <v/>
      </c>
      <c r="C14" s="6" t="str">
        <f>IF('参加申込書（女）'!D20="","",'参加申込書（女）'!D20)</f>
        <v/>
      </c>
      <c r="D14" s="10" t="str">
        <f>IF('参加申込書（女）'!E20="","",'参加申込書（女）'!E20)</f>
        <v/>
      </c>
      <c r="E14" s="111" t="str">
        <f>IF('参加申込書（女）'!F20="","",'参加申込書（女）'!F20)</f>
        <v/>
      </c>
      <c r="F14" s="6" t="str">
        <f>IF('参加申込書（女）'!G20="","",'参加申込書（女）'!G20)</f>
        <v/>
      </c>
      <c r="G14" s="8"/>
      <c r="H14" s="8"/>
      <c r="I14" s="8"/>
    </row>
    <row r="15" spans="1:17" ht="16.5" customHeight="1" x14ac:dyDescent="0.15">
      <c r="A15" s="7">
        <v>10</v>
      </c>
      <c r="B15" s="5" ph="1"/>
      <c r="C15" s="6" ph="1"/>
      <c r="D15" s="10"/>
      <c r="E15" s="111"/>
      <c r="F15" s="6" ph="1"/>
      <c r="G15" s="8"/>
      <c r="H15" s="8"/>
      <c r="I15" s="8"/>
    </row>
    <row r="16" spans="1:17" ht="16.5" customHeight="1" x14ac:dyDescent="0.15">
      <c r="A16" s="7">
        <v>11</v>
      </c>
      <c r="B16" s="5" ph="1"/>
      <c r="C16" s="6" ph="1"/>
      <c r="D16" s="10"/>
      <c r="E16" s="111"/>
      <c r="F16" s="8"/>
      <c r="G16" s="8"/>
      <c r="H16" s="8"/>
      <c r="I16" s="8"/>
    </row>
    <row r="17" spans="1:9" ht="16.5" customHeight="1" x14ac:dyDescent="0.15">
      <c r="A17" s="7">
        <v>12</v>
      </c>
      <c r="B17" s="62" ph="1"/>
      <c r="C17" s="63" ph="1"/>
      <c r="D17" s="10"/>
      <c r="E17" s="111"/>
      <c r="F17" s="8"/>
      <c r="G17" s="8"/>
      <c r="H17" s="9"/>
      <c r="I17" s="8"/>
    </row>
    <row r="18" spans="1:9" ht="16.5" customHeight="1" x14ac:dyDescent="0.15">
      <c r="A18" s="10" t="s">
        <v>30</v>
      </c>
      <c r="B18" s="5" t="str">
        <f>IF('参加申込書（女）'!C21="","",'参加申込書（女）'!C21)</f>
        <v/>
      </c>
      <c r="C18" s="6" t="str">
        <f>IF('参加申込書（女）'!D21="","",'参加申込書（女）'!D21)</f>
        <v/>
      </c>
      <c r="D18" s="10" t="str">
        <f>IF('参加申込書（女）'!E21="","",'参加申込書（女）'!E21)</f>
        <v/>
      </c>
      <c r="E18" s="111" t="str">
        <f>IF('参加申込書（女）'!F21="","",'参加申込書（女）'!F21)</f>
        <v/>
      </c>
      <c r="F18" s="6" t="str">
        <f>IF('参加申込書（男）'!G21="","",'参加申込書（男）'!G21)</f>
        <v/>
      </c>
      <c r="G18" s="60"/>
      <c r="H18" s="61"/>
      <c r="I18" s="61"/>
    </row>
    <row r="25" spans="1:9" x14ac:dyDescent="0.15">
      <c r="A25" s="144"/>
      <c r="B25" s="144"/>
      <c r="C25" s="144"/>
      <c r="D25" s="144"/>
      <c r="E25" s="144"/>
      <c r="F25" s="144"/>
      <c r="G25" s="144"/>
      <c r="H25" s="144"/>
      <c r="I25" s="144"/>
    </row>
    <row r="26" spans="1:9" ht="21" x14ac:dyDescent="0.15">
      <c r="B26" ph="1"/>
      <c r="C26" ph="1"/>
      <c r="D26" ph="1"/>
      <c r="E26" ph="1"/>
    </row>
  </sheetData>
  <mergeCells count="6">
    <mergeCell ref="A25:I25"/>
    <mergeCell ref="B1:H1"/>
    <mergeCell ref="B3:I3"/>
    <mergeCell ref="B4:I4"/>
    <mergeCell ref="B5:C5"/>
    <mergeCell ref="D5:E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参加申込書（男）</vt:lpstr>
      <vt:lpstr>プログラム用(男）</vt:lpstr>
      <vt:lpstr>参加申込書（女）</vt:lpstr>
      <vt:lpstr>プログラム用(女）</vt:lpstr>
      <vt:lpstr>'参加申込書（女）'!Print_Area</vt:lpstr>
      <vt:lpstr>'参加申込書（男）'!Print_Area</vt:lpstr>
    </vt:vector>
  </TitlesOfParts>
  <Company>北海道帯広柏葉高校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帯広柏葉高等学校情報処理部</dc:creator>
  <cp:lastModifiedBy>苫南_009</cp:lastModifiedBy>
  <cp:lastPrinted>2021-08-05T22:36:24Z</cp:lastPrinted>
  <dcterms:created xsi:type="dcterms:W3CDTF">2003-04-24T00:36:27Z</dcterms:created>
  <dcterms:modified xsi:type="dcterms:W3CDTF">2025-08-07T06:58:29Z</dcterms:modified>
</cp:coreProperties>
</file>